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240" yWindow="45" windowWidth="20115" windowHeight="7995"/>
  </bookViews>
  <sheets>
    <sheet name="Hoja1" sheetId="1" r:id="rId1"/>
  </sheets>
  <functionGroups/>
  <calcPr calcId="125725"/>
</workbook>
</file>

<file path=xl/calcChain.xml><?xml version="1.0" encoding="utf-8"?>
<calcChain xmlns="http://schemas.openxmlformats.org/spreadsheetml/2006/main">
  <c r="F27" i="1"/>
  <c r="I26"/>
  <c r="I25"/>
  <c r="I24"/>
  <c r="D27"/>
  <c r="C27"/>
  <c r="C26"/>
  <c r="C25"/>
  <c r="C24"/>
  <c r="C23"/>
  <c r="G27"/>
  <c r="G26"/>
  <c r="G25"/>
  <c r="G24"/>
  <c r="G23"/>
  <c r="F26"/>
  <c r="F25"/>
  <c r="F24"/>
  <c r="F23"/>
  <c r="E27"/>
  <c r="E26"/>
  <c r="E25"/>
  <c r="E24"/>
  <c r="E23"/>
  <c r="D26"/>
  <c r="D25"/>
  <c r="D24"/>
  <c r="D23"/>
  <c r="J27"/>
  <c r="H25"/>
  <c r="J25"/>
  <c r="H26"/>
  <c r="J26"/>
  <c r="H27"/>
  <c r="I27" s="1"/>
  <c r="H24"/>
  <c r="J24"/>
  <c r="J23"/>
  <c r="H23"/>
  <c r="I23" s="1"/>
</calcChain>
</file>

<file path=xl/sharedStrings.xml><?xml version="1.0" encoding="utf-8"?>
<sst xmlns="http://schemas.openxmlformats.org/spreadsheetml/2006/main" count="52" uniqueCount="33">
  <si>
    <t>Clientes</t>
  </si>
  <si>
    <t xml:space="preserve">Apellidos </t>
  </si>
  <si>
    <t>Códigos</t>
  </si>
  <si>
    <t>Pérez Verástegui</t>
  </si>
  <si>
    <t>Tenicela Ortiz</t>
  </si>
  <si>
    <t>Narrea Cortez</t>
  </si>
  <si>
    <t>Martinez Faustor</t>
  </si>
  <si>
    <t>Nombres</t>
  </si>
  <si>
    <t>Ingresos Netos</t>
  </si>
  <si>
    <t>Rafael Pedro</t>
  </si>
  <si>
    <t>Daniel Isaac</t>
  </si>
  <si>
    <t>Roberto Carlos</t>
  </si>
  <si>
    <t>Miguel Ángel</t>
  </si>
  <si>
    <t>Scoring</t>
  </si>
  <si>
    <t>Sueldo</t>
  </si>
  <si>
    <t>Tasa Interés (TEA)</t>
  </si>
  <si>
    <t>Factor</t>
  </si>
  <si>
    <t>Carga Familiar</t>
  </si>
  <si>
    <t>Estado Civil</t>
  </si>
  <si>
    <t>Soltero</t>
  </si>
  <si>
    <t>Casado</t>
  </si>
  <si>
    <t>Casa</t>
  </si>
  <si>
    <t>Propia</t>
  </si>
  <si>
    <t>Alquilada</t>
  </si>
  <si>
    <t>Alquilado</t>
  </si>
  <si>
    <t>Préstamo</t>
  </si>
  <si>
    <t>Factor Ingresos</t>
  </si>
  <si>
    <t>Vidal Lora</t>
  </si>
  <si>
    <t>Christian Martín</t>
  </si>
  <si>
    <t>Monto Max. Prestar</t>
  </si>
  <si>
    <t>SCORING:</t>
  </si>
  <si>
    <t>El Banco BarcelonaCity tiene una base de datos, de las personas que solicitan un préstamo. Esta evaluación se realizará bajo el cálculo del Scoring:</t>
  </si>
  <si>
    <t>Diferencia Préstamo</t>
  </si>
</sst>
</file>

<file path=xl/styles.xml><?xml version="1.0" encoding="utf-8"?>
<styleSheet xmlns="http://schemas.openxmlformats.org/spreadsheetml/2006/main">
  <numFmts count="2">
    <numFmt numFmtId="8" formatCode="&quot;S/.&quot;\ #,##0.00;[Red]&quot;S/.&quot;\ \-#,##0.00"/>
    <numFmt numFmtId="170" formatCode="&quot;S/.&quot;\ 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38761D"/>
      <name val="Arial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170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2" fillId="2" borderId="0" xfId="0" applyFont="1" applyFill="1"/>
    <xf numFmtId="8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J27"/>
  <sheetViews>
    <sheetView tabSelected="1" topLeftCell="A8" workbookViewId="0">
      <selection activeCell="E19" sqref="E19"/>
    </sheetView>
  </sheetViews>
  <sheetFormatPr baseColWidth="10" defaultColWidth="14.28515625" defaultRowHeight="15"/>
  <cols>
    <col min="1" max="1" width="8.85546875" style="3" customWidth="1"/>
    <col min="2" max="2" width="14.28515625" style="2"/>
    <col min="3" max="3" width="18.85546875" style="2" customWidth="1"/>
    <col min="4" max="4" width="17.28515625" style="2" customWidth="1"/>
    <col min="5" max="6" width="14.28515625" style="2"/>
    <col min="7" max="7" width="14.28515625" style="3"/>
    <col min="8" max="8" width="19.5703125" style="3" customWidth="1"/>
    <col min="9" max="9" width="19" style="3" customWidth="1"/>
    <col min="10" max="16384" width="14.28515625" style="3"/>
  </cols>
  <sheetData>
    <row r="2" spans="2:10" s="3" customFormat="1">
      <c r="B2" s="1" t="s">
        <v>30</v>
      </c>
      <c r="C2" s="2"/>
      <c r="D2" s="2"/>
      <c r="E2" s="2"/>
      <c r="F2" s="2"/>
    </row>
    <row r="3" spans="2:10" s="3" customFormat="1">
      <c r="B3" s="1"/>
      <c r="C3" s="2"/>
      <c r="D3" s="2"/>
      <c r="E3" s="2"/>
      <c r="F3" s="2"/>
    </row>
    <row r="4" spans="2:10" s="3" customFormat="1">
      <c r="B4" s="4" t="s">
        <v>31</v>
      </c>
      <c r="C4" s="2"/>
      <c r="D4" s="2"/>
      <c r="E4" s="2"/>
      <c r="F4" s="2"/>
    </row>
    <row r="6" spans="2:10" s="3" customFormat="1">
      <c r="B6" s="5" t="s">
        <v>2</v>
      </c>
      <c r="C6" s="5" t="s">
        <v>1</v>
      </c>
      <c r="D6" s="5" t="s">
        <v>7</v>
      </c>
      <c r="E6" s="5" t="s">
        <v>8</v>
      </c>
      <c r="F6" s="5" t="s">
        <v>17</v>
      </c>
      <c r="G6" s="5" t="s">
        <v>18</v>
      </c>
      <c r="H6" s="5" t="s">
        <v>21</v>
      </c>
      <c r="I6" s="5" t="s">
        <v>25</v>
      </c>
    </row>
    <row r="7" spans="2:10" s="3" customFormat="1">
      <c r="B7" s="6">
        <v>1010193</v>
      </c>
      <c r="C7" s="7" t="s">
        <v>3</v>
      </c>
      <c r="D7" s="7" t="s">
        <v>9</v>
      </c>
      <c r="E7" s="8">
        <v>4500</v>
      </c>
      <c r="F7" s="9">
        <v>2</v>
      </c>
      <c r="G7" s="6" t="s">
        <v>20</v>
      </c>
      <c r="H7" s="6" t="s">
        <v>22</v>
      </c>
      <c r="I7" s="8">
        <v>16000</v>
      </c>
    </row>
    <row r="8" spans="2:10" s="3" customFormat="1">
      <c r="B8" s="6">
        <v>1029318</v>
      </c>
      <c r="C8" s="7" t="s">
        <v>27</v>
      </c>
      <c r="D8" s="7" t="s">
        <v>28</v>
      </c>
      <c r="E8" s="8">
        <v>3500</v>
      </c>
      <c r="F8" s="9">
        <v>3</v>
      </c>
      <c r="G8" s="6" t="s">
        <v>20</v>
      </c>
      <c r="H8" s="6" t="s">
        <v>22</v>
      </c>
      <c r="I8" s="8">
        <v>20000</v>
      </c>
    </row>
    <row r="9" spans="2:10" s="3" customFormat="1">
      <c r="B9" s="6">
        <v>1828390</v>
      </c>
      <c r="C9" s="7" t="s">
        <v>4</v>
      </c>
      <c r="D9" s="7" t="s">
        <v>10</v>
      </c>
      <c r="E9" s="8">
        <v>2600</v>
      </c>
      <c r="F9" s="9">
        <v>4</v>
      </c>
      <c r="G9" s="6" t="s">
        <v>19</v>
      </c>
      <c r="H9" s="6" t="s">
        <v>22</v>
      </c>
      <c r="I9" s="8">
        <v>8000</v>
      </c>
    </row>
    <row r="10" spans="2:10" s="3" customFormat="1">
      <c r="B10" s="6">
        <v>2993045</v>
      </c>
      <c r="C10" s="7" t="s">
        <v>5</v>
      </c>
      <c r="D10" s="7" t="s">
        <v>11</v>
      </c>
      <c r="E10" s="8">
        <v>2500</v>
      </c>
      <c r="F10" s="9">
        <v>2</v>
      </c>
      <c r="G10" s="6" t="s">
        <v>19</v>
      </c>
      <c r="H10" s="6" t="s">
        <v>24</v>
      </c>
      <c r="I10" s="8">
        <v>8000</v>
      </c>
    </row>
    <row r="11" spans="2:10" s="3" customFormat="1">
      <c r="B11" s="6">
        <v>2939490</v>
      </c>
      <c r="C11" s="7" t="s">
        <v>6</v>
      </c>
      <c r="D11" s="7" t="s">
        <v>12</v>
      </c>
      <c r="E11" s="8">
        <v>3000</v>
      </c>
      <c r="F11" s="9">
        <v>0</v>
      </c>
      <c r="G11" s="6" t="s">
        <v>20</v>
      </c>
      <c r="H11" s="6" t="s">
        <v>24</v>
      </c>
      <c r="I11" s="8">
        <v>15000</v>
      </c>
    </row>
    <row r="13" spans="2:10" s="3" customFormat="1">
      <c r="B13" s="5" t="s">
        <v>14</v>
      </c>
      <c r="C13" s="5" t="s">
        <v>15</v>
      </c>
      <c r="D13" s="5" t="s">
        <v>16</v>
      </c>
      <c r="E13" s="2"/>
      <c r="F13" s="5" t="s">
        <v>17</v>
      </c>
      <c r="G13" s="5" t="s">
        <v>16</v>
      </c>
      <c r="I13" s="5" t="s">
        <v>21</v>
      </c>
      <c r="J13" s="5" t="s">
        <v>16</v>
      </c>
    </row>
    <row r="14" spans="2:10" s="3" customFormat="1">
      <c r="B14" s="8">
        <v>1000</v>
      </c>
      <c r="C14" s="10">
        <v>0.1</v>
      </c>
      <c r="D14" s="6">
        <v>3</v>
      </c>
      <c r="E14" s="2"/>
      <c r="F14" s="6">
        <v>0</v>
      </c>
      <c r="G14" s="6">
        <v>1</v>
      </c>
      <c r="I14" s="6" t="s">
        <v>22</v>
      </c>
      <c r="J14" s="6">
        <v>1</v>
      </c>
    </row>
    <row r="15" spans="2:10" s="3" customFormat="1">
      <c r="B15" s="8">
        <v>2000</v>
      </c>
      <c r="C15" s="10">
        <v>0.15</v>
      </c>
      <c r="D15" s="6">
        <v>4</v>
      </c>
      <c r="E15" s="2"/>
      <c r="F15" s="6">
        <v>1</v>
      </c>
      <c r="G15" s="6">
        <v>0.98</v>
      </c>
      <c r="I15" s="6" t="s">
        <v>23</v>
      </c>
      <c r="J15" s="6">
        <v>0.9</v>
      </c>
    </row>
    <row r="16" spans="2:10" s="3" customFormat="1">
      <c r="B16" s="8">
        <v>3000</v>
      </c>
      <c r="C16" s="10">
        <v>0.2</v>
      </c>
      <c r="D16" s="6">
        <v>4</v>
      </c>
      <c r="E16" s="2"/>
      <c r="F16" s="6">
        <v>2</v>
      </c>
      <c r="G16" s="6">
        <v>0.95</v>
      </c>
      <c r="I16" s="2"/>
      <c r="J16" s="2"/>
    </row>
    <row r="17" spans="1:10" s="3" customFormat="1">
      <c r="B17" s="8">
        <v>4000</v>
      </c>
      <c r="C17" s="10">
        <v>0.3</v>
      </c>
      <c r="D17" s="6">
        <v>5</v>
      </c>
      <c r="E17" s="2"/>
      <c r="F17" s="6">
        <v>3</v>
      </c>
      <c r="G17" s="6">
        <v>0.9</v>
      </c>
      <c r="I17" s="5" t="s">
        <v>18</v>
      </c>
      <c r="J17" s="5" t="s">
        <v>16</v>
      </c>
    </row>
    <row r="18" spans="1:10" s="3" customFormat="1">
      <c r="B18" s="8">
        <v>5000</v>
      </c>
      <c r="C18" s="10">
        <v>0.35</v>
      </c>
      <c r="D18" s="6">
        <v>5</v>
      </c>
      <c r="E18" s="2"/>
      <c r="F18" s="6">
        <v>4</v>
      </c>
      <c r="G18" s="6">
        <v>0.85</v>
      </c>
      <c r="I18" s="6" t="s">
        <v>19</v>
      </c>
      <c r="J18" s="6">
        <v>1</v>
      </c>
    </row>
    <row r="19" spans="1:10" s="3" customFormat="1">
      <c r="B19" s="2"/>
      <c r="C19" s="2"/>
      <c r="D19" s="2"/>
      <c r="E19" s="2"/>
      <c r="F19" s="6">
        <v>5</v>
      </c>
      <c r="G19" s="6">
        <v>0</v>
      </c>
      <c r="I19" s="6" t="s">
        <v>20</v>
      </c>
      <c r="J19" s="6">
        <v>0.9</v>
      </c>
    </row>
    <row r="21" spans="1:10" s="3" customFormat="1">
      <c r="A21" s="11"/>
      <c r="B21" s="2"/>
      <c r="C21" s="2"/>
      <c r="D21" s="2"/>
      <c r="E21" s="2"/>
      <c r="F21" s="2"/>
    </row>
    <row r="22" spans="1:10" s="2" customFormat="1">
      <c r="B22" s="5" t="s">
        <v>0</v>
      </c>
      <c r="C22" s="5" t="s">
        <v>8</v>
      </c>
      <c r="D22" s="5" t="s">
        <v>26</v>
      </c>
      <c r="E22" s="5" t="s">
        <v>17</v>
      </c>
      <c r="F22" s="5" t="s">
        <v>18</v>
      </c>
      <c r="G22" s="5" t="s">
        <v>21</v>
      </c>
      <c r="H22" s="5" t="s">
        <v>29</v>
      </c>
      <c r="I22" s="5" t="s">
        <v>32</v>
      </c>
      <c r="J22" s="5" t="s">
        <v>13</v>
      </c>
    </row>
    <row r="23" spans="1:10" s="3" customFormat="1">
      <c r="B23" s="6">
        <v>1010193</v>
      </c>
      <c r="C23" s="8">
        <f>+E7</f>
        <v>4500</v>
      </c>
      <c r="D23" s="9">
        <f>+D18</f>
        <v>5</v>
      </c>
      <c r="E23" s="6">
        <f>+G16</f>
        <v>0.95</v>
      </c>
      <c r="F23" s="6">
        <f>+J19</f>
        <v>0.9</v>
      </c>
      <c r="G23" s="6">
        <f>+J14</f>
        <v>1</v>
      </c>
      <c r="H23" s="8">
        <f>MontoPrestar(C23,D23,E23,F23,G23)</f>
        <v>19237.5</v>
      </c>
      <c r="I23" s="12">
        <f>DifPrestamo(H23,I7)</f>
        <v>3237.5</v>
      </c>
      <c r="J23" s="9">
        <f>Scoring(E23,F23,G23)</f>
        <v>2.85</v>
      </c>
    </row>
    <row r="24" spans="1:10" s="3" customFormat="1">
      <c r="B24" s="6">
        <v>1029318</v>
      </c>
      <c r="C24" s="8">
        <f t="shared" ref="C24:C27" si="0">+E8</f>
        <v>3500</v>
      </c>
      <c r="D24" s="9">
        <f>+D17</f>
        <v>5</v>
      </c>
      <c r="E24" s="6">
        <f>+G17</f>
        <v>0.9</v>
      </c>
      <c r="F24" s="6">
        <f>+J19</f>
        <v>0.9</v>
      </c>
      <c r="G24" s="6">
        <f>+J14</f>
        <v>1</v>
      </c>
      <c r="H24" s="8">
        <f t="shared" ref="H24:H27" si="1">MontoPrestar(C24,D24,E24,F24,G24)</f>
        <v>14175</v>
      </c>
      <c r="I24" s="12">
        <f t="shared" ref="I24:I27" si="2">DifPrestamo(H24,I8)</f>
        <v>-5825</v>
      </c>
      <c r="J24" s="9">
        <f>Scoring(E24,F24,G24)</f>
        <v>2.8</v>
      </c>
    </row>
    <row r="25" spans="1:10" s="3" customFormat="1">
      <c r="B25" s="6">
        <v>1828390</v>
      </c>
      <c r="C25" s="8">
        <f t="shared" si="0"/>
        <v>2600</v>
      </c>
      <c r="D25" s="9">
        <f>+D15</f>
        <v>4</v>
      </c>
      <c r="E25" s="6">
        <f>+G18</f>
        <v>0.85</v>
      </c>
      <c r="F25" s="6">
        <f>+J18</f>
        <v>1</v>
      </c>
      <c r="G25" s="6">
        <f>+J14</f>
        <v>1</v>
      </c>
      <c r="H25" s="8">
        <f t="shared" si="1"/>
        <v>8840</v>
      </c>
      <c r="I25" s="12">
        <f t="shared" si="2"/>
        <v>840</v>
      </c>
      <c r="J25" s="9">
        <f>Scoring(E25,F25,G25)</f>
        <v>2.85</v>
      </c>
    </row>
    <row r="26" spans="1:10" s="3" customFormat="1">
      <c r="B26" s="6">
        <v>2993045</v>
      </c>
      <c r="C26" s="8">
        <f t="shared" si="0"/>
        <v>2500</v>
      </c>
      <c r="D26" s="9">
        <f>+D15</f>
        <v>4</v>
      </c>
      <c r="E26" s="6">
        <f>+G16</f>
        <v>0.95</v>
      </c>
      <c r="F26" s="6">
        <f>+J18</f>
        <v>1</v>
      </c>
      <c r="G26" s="6">
        <f>+J15</f>
        <v>0.9</v>
      </c>
      <c r="H26" s="8">
        <f t="shared" si="1"/>
        <v>8550</v>
      </c>
      <c r="I26" s="12">
        <f t="shared" si="2"/>
        <v>550</v>
      </c>
      <c r="J26" s="9">
        <f>Scoring(E26,F26,G26)</f>
        <v>2.85</v>
      </c>
    </row>
    <row r="27" spans="1:10" s="3" customFormat="1">
      <c r="B27" s="6">
        <v>2939490</v>
      </c>
      <c r="C27" s="8">
        <f t="shared" si="0"/>
        <v>3000</v>
      </c>
      <c r="D27" s="9">
        <f>+D16</f>
        <v>4</v>
      </c>
      <c r="E27" s="6">
        <f>+G14</f>
        <v>1</v>
      </c>
      <c r="F27" s="6">
        <f>+J19</f>
        <v>0.9</v>
      </c>
      <c r="G27" s="6">
        <f>+J15</f>
        <v>0.9</v>
      </c>
      <c r="H27" s="8">
        <f t="shared" si="1"/>
        <v>9720</v>
      </c>
      <c r="I27" s="12">
        <f t="shared" si="2"/>
        <v>-5280</v>
      </c>
      <c r="J27" s="9">
        <f>Scoring(E27,F27,G27)</f>
        <v>2.8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dcterms:created xsi:type="dcterms:W3CDTF">2013-10-06T03:03:32Z</dcterms:created>
  <dcterms:modified xsi:type="dcterms:W3CDTF">2013-10-06T04:32:16Z</dcterms:modified>
</cp:coreProperties>
</file>