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3035" activeTab="0"/>
  </bookViews>
  <sheets>
    <sheet name="IMC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<sst xmlns="http://schemas.openxmlformats.org/spreadsheetml/2006/main" count="18" uniqueCount="18">
  <si>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Individuos</t>
  </si>
  <si>
    <t>Peso</t>
  </si>
  <si>
    <t>Talla</t>
  </si>
  <si>
    <t>IMC</t>
  </si>
  <si>
    <t>IMC con FDS</t>
  </si>
  <si>
    <t xml:space="preserve">Clasificación </t>
  </si>
  <si>
    <t>Infrapeso</t>
  </si>
  <si>
    <t>Normal</t>
  </si>
  <si>
    <t>Sobrepeso</t>
  </si>
  <si>
    <t>Obesidad</t>
  </si>
  <si>
    <t>&lt;15,99</t>
  </si>
  <si>
    <t>18,5 - 24,99</t>
  </si>
  <si>
    <t>≥25,00</t>
  </si>
  <si>
    <t>≥30,00</t>
  </si>
  <si>
    <t>* En adultos (20 a 60 años) estos valores son independientes de la edad y son para ambos sexos.</t>
  </si>
  <si>
    <t>Clasificación del Indice de Masa Corporal según la OMC</t>
  </si>
  <si>
    <t xml:space="preserve">FDS Cálculo Básico del Índice de Masa Corporal </t>
  </si>
  <si>
    <t>IMC (kg/m2)</t>
  </si>
</sst>
</file>

<file path=xl/styles.xml><?xml version="1.0" encoding="utf-8"?>
<styleSheet xmlns="http://schemas.openxmlformats.org/spreadsheetml/2006/main">
  <numFmts count="1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I13"/>
  <sheetViews>
    <sheetView showGridLines="0" tabSelected="1" workbookViewId="0" topLeftCell="A1">
      <selection activeCell="H24" sqref="H24"/>
    </sheetView>
  </sheetViews>
  <sheetFormatPr defaultColWidth="11.421875" defaultRowHeight="12.75"/>
  <cols>
    <col min="3" max="3" width="10.140625" style="0" customWidth="1"/>
    <col min="4" max="5" width="10.00390625" style="0" customWidth="1"/>
    <col min="6" max="6" width="10.8515625" style="0" customWidth="1"/>
    <col min="8" max="8" width="15.140625" style="0" customWidth="1"/>
    <col min="9" max="9" width="14.00390625" style="0" customWidth="1"/>
  </cols>
  <sheetData>
    <row r="3" ht="18">
      <c r="A3" s="1" t="s">
        <v>16</v>
      </c>
    </row>
    <row r="6" spans="2:6" ht="12.75">
      <c r="B6" s="3"/>
      <c r="C6" s="3"/>
      <c r="D6" s="3"/>
      <c r="E6" s="3"/>
      <c r="F6" s="3"/>
    </row>
    <row r="7" spans="2:9" ht="24.75" customHeight="1">
      <c r="B7" s="20" t="s">
        <v>0</v>
      </c>
      <c r="C7" s="21" t="s">
        <v>1</v>
      </c>
      <c r="D7" s="22" t="s">
        <v>2</v>
      </c>
      <c r="E7" s="21" t="s">
        <v>3</v>
      </c>
      <c r="F7" s="23" t="s">
        <v>4</v>
      </c>
      <c r="H7" s="24" t="s">
        <v>15</v>
      </c>
      <c r="I7" s="24"/>
    </row>
    <row r="8" spans="2:9" ht="12.75">
      <c r="B8" s="5">
        <v>1</v>
      </c>
      <c r="C8" s="10">
        <v>63</v>
      </c>
      <c r="D8" s="6">
        <v>1.68</v>
      </c>
      <c r="E8" s="12">
        <f>+C8/(D8*D8)</f>
        <v>22.321428571428577</v>
      </c>
      <c r="F8" s="7">
        <f>IMC(C8,D8)</f>
        <v>22.321428571428577</v>
      </c>
      <c r="H8" s="14" t="s">
        <v>5</v>
      </c>
      <c r="I8" s="15" t="s">
        <v>17</v>
      </c>
    </row>
    <row r="9" spans="2:9" ht="12.75">
      <c r="B9" s="5">
        <v>2</v>
      </c>
      <c r="C9" s="10">
        <v>54</v>
      </c>
      <c r="D9" s="6">
        <v>1.5</v>
      </c>
      <c r="E9" s="12">
        <f>+C9/(D9*D9)</f>
        <v>24</v>
      </c>
      <c r="F9" s="7">
        <f>IMC(C9,D9)</f>
        <v>24</v>
      </c>
      <c r="H9" s="25" t="s">
        <v>6</v>
      </c>
      <c r="I9" s="26" t="s">
        <v>10</v>
      </c>
    </row>
    <row r="10" spans="2:9" ht="12.75">
      <c r="B10" s="5">
        <v>3</v>
      </c>
      <c r="C10" s="10">
        <v>89</v>
      </c>
      <c r="D10" s="6">
        <v>1.89</v>
      </c>
      <c r="E10" s="12">
        <f>+C10/(D10*D10)</f>
        <v>24.915315920606925</v>
      </c>
      <c r="F10" s="7">
        <f>IMC(C10,D10)</f>
        <v>24.915315920606925</v>
      </c>
      <c r="H10" s="16" t="s">
        <v>7</v>
      </c>
      <c r="I10" s="17" t="s">
        <v>11</v>
      </c>
    </row>
    <row r="11" spans="2:9" ht="12.75">
      <c r="B11" s="5">
        <v>4</v>
      </c>
      <c r="C11" s="10">
        <v>65</v>
      </c>
      <c r="D11" s="6">
        <v>1.7</v>
      </c>
      <c r="E11" s="12">
        <f>+C11/(D11*D11)</f>
        <v>22.49134948096886</v>
      </c>
      <c r="F11" s="7">
        <f>IMC(C11,D11)</f>
        <v>22.49134948096886</v>
      </c>
      <c r="H11" s="25" t="s">
        <v>8</v>
      </c>
      <c r="I11" s="26" t="s">
        <v>12</v>
      </c>
    </row>
    <row r="12" spans="2:9" ht="12.75">
      <c r="B12" s="8">
        <v>5</v>
      </c>
      <c r="C12" s="11">
        <v>108</v>
      </c>
      <c r="D12" s="4">
        <v>1.8</v>
      </c>
      <c r="E12" s="13">
        <f>+C12/(D12*D12)</f>
        <v>33.33333333333333</v>
      </c>
      <c r="F12" s="9">
        <f>IMC(C12,D12)</f>
        <v>33.33333333333333</v>
      </c>
      <c r="H12" s="18" t="s">
        <v>9</v>
      </c>
      <c r="I12" s="19" t="s">
        <v>13</v>
      </c>
    </row>
    <row r="13" ht="12.75">
      <c r="H13" s="2" t="s">
        <v>14</v>
      </c>
    </row>
  </sheetData>
  <mergeCells count="1">
    <mergeCell ref="H7:I7"/>
  </mergeCells>
  <printOptions/>
  <pageMargins left="0.75" right="0.75" top="1" bottom="1" header="0" footer="0"/>
  <pageSetup horizontalDpi="600" verticalDpi="600" orientation="portrait" paperSize="9" r:id="rId3"/>
  <legacyDrawing r:id="rId2"/>
  <oleObjects>
    <oleObject progId="Equation.3" shapeId="12051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Huaytalla Salas</dc:creator>
  <cp:keywords/>
  <dc:description/>
  <cp:lastModifiedBy>Pamela Huaytalla Salas</cp:lastModifiedBy>
  <dcterms:created xsi:type="dcterms:W3CDTF">2013-08-05T20:37:32Z</dcterms:created>
  <dcterms:modified xsi:type="dcterms:W3CDTF">2013-08-07T20:04:17Z</dcterms:modified>
  <cp:category/>
  <cp:version/>
  <cp:contentType/>
  <cp:contentStatus/>
</cp:coreProperties>
</file>