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Xiomara\Documents\Macros - Católica\Tarea 2\"/>
    </mc:Choice>
  </mc:AlternateContent>
  <bookViews>
    <workbookView xWindow="0" yWindow="0" windowWidth="20490" windowHeight="7755"/>
  </bookViews>
  <sheets>
    <sheet name="Calendario Alemania-2018" sheetId="1" r:id="rId1"/>
  </sheets>
  <externalReferences>
    <externalReference r:id="rId2"/>
  </externalReferences>
  <definedNames>
    <definedName name="lstDailyEvents">[1]Diario!$L$5:$L$370</definedName>
    <definedName name="m1_">[1]Mini!$C$6:$AR$6</definedName>
    <definedName name="m10_">[1]Mini!$C$15:$AR$15</definedName>
    <definedName name="m11_">[1]Mini!$C$16:$AR$16</definedName>
    <definedName name="m12_">[1]Mini!$C$17:$AR$17</definedName>
    <definedName name="m2_">[1]Mini!$C$7:$AR$7</definedName>
    <definedName name="m3_">[1]Mini!$C$8:$AR$8</definedName>
    <definedName name="m4_">[1]Mini!$C$9:$AR$9</definedName>
    <definedName name="m5_">[1]Mini!$C$10:$AR$10</definedName>
    <definedName name="m6_">[1]Mini!$C$11:$AR$11</definedName>
    <definedName name="m7_">[1]Mini!$C$12:$AR$12</definedName>
    <definedName name="m8_">[1]Mini!$C$13:$AR$13</definedName>
    <definedName name="m9_">[1]Mini!$C$14:$AR$14</definedName>
    <definedName name="valYearStart">[1]Diario!$C$5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5" i="1" l="1"/>
  <c r="J5" i="1"/>
  <c r="R5" i="1"/>
  <c r="B14" i="1"/>
  <c r="J14" i="1"/>
  <c r="R14" i="1"/>
  <c r="B23" i="1"/>
  <c r="J23" i="1"/>
  <c r="R23" i="1"/>
  <c r="B32" i="1"/>
  <c r="J32" i="1"/>
  <c r="R32" i="1"/>
  <c r="U12" i="1" l="1"/>
  <c r="R12" i="1"/>
  <c r="V9" i="1"/>
  <c r="V7" i="1"/>
  <c r="V11" i="1"/>
  <c r="V10" i="1"/>
  <c r="R8" i="1"/>
  <c r="U11" i="1"/>
  <c r="U10" i="1"/>
  <c r="S9" i="1"/>
  <c r="X7" i="1"/>
  <c r="R9" i="1"/>
  <c r="W8" i="1"/>
  <c r="W10" i="1"/>
  <c r="R10" i="1"/>
  <c r="T10" i="1"/>
  <c r="T12" i="1"/>
  <c r="T9" i="1"/>
  <c r="U7" i="1"/>
  <c r="S7" i="1"/>
  <c r="W7" i="1"/>
  <c r="U8" i="1"/>
  <c r="S12" i="1"/>
  <c r="T11" i="1"/>
  <c r="X8" i="1"/>
  <c r="U9" i="1"/>
  <c r="W12" i="1"/>
  <c r="X12" i="1"/>
  <c r="W11" i="1"/>
  <c r="T8" i="1"/>
  <c r="S11" i="1"/>
  <c r="V12" i="1"/>
  <c r="V8" i="1"/>
  <c r="S8" i="1"/>
  <c r="R11" i="1"/>
  <c r="S10" i="1"/>
  <c r="X10" i="1"/>
  <c r="R7" i="1"/>
  <c r="W9" i="1"/>
  <c r="X9" i="1"/>
  <c r="T7" i="1"/>
  <c r="X11" i="1"/>
  <c r="B17" i="1" l="1"/>
  <c r="E16" i="1"/>
  <c r="H16" i="1"/>
  <c r="B20" i="1"/>
  <c r="E21" i="1"/>
  <c r="F17" i="1"/>
  <c r="E19" i="1"/>
  <c r="B16" i="1"/>
  <c r="C16" i="1"/>
  <c r="E18" i="1"/>
  <c r="G16" i="1"/>
  <c r="G20" i="1"/>
  <c r="B18" i="1"/>
  <c r="F18" i="1"/>
  <c r="H19" i="1"/>
  <c r="F16" i="1"/>
  <c r="D21" i="1"/>
  <c r="D17" i="1"/>
  <c r="B21" i="1"/>
  <c r="F21" i="1"/>
  <c r="C20" i="1"/>
  <c r="D18" i="1"/>
  <c r="F19" i="1"/>
  <c r="E17" i="1"/>
  <c r="C19" i="1"/>
  <c r="G17" i="1"/>
  <c r="G18" i="1"/>
  <c r="H18" i="1"/>
  <c r="D20" i="1"/>
  <c r="B19" i="1"/>
  <c r="F20" i="1"/>
  <c r="G19" i="1"/>
  <c r="G21" i="1"/>
  <c r="C18" i="1"/>
  <c r="H20" i="1"/>
  <c r="E20" i="1"/>
  <c r="H17" i="1"/>
  <c r="C17" i="1"/>
  <c r="H21" i="1"/>
  <c r="D19" i="1"/>
  <c r="D16" i="1"/>
  <c r="C21" i="1"/>
  <c r="T38" i="1"/>
  <c r="U37" i="1"/>
  <c r="S35" i="1"/>
  <c r="X35" i="1"/>
  <c r="U35" i="1"/>
  <c r="V36" i="1"/>
  <c r="X37" i="1"/>
  <c r="W34" i="1"/>
  <c r="U38" i="1"/>
  <c r="S39" i="1"/>
  <c r="X34" i="1"/>
  <c r="U34" i="1"/>
  <c r="V39" i="1"/>
  <c r="V34" i="1"/>
  <c r="R35" i="1"/>
  <c r="X39" i="1"/>
  <c r="W39" i="1"/>
  <c r="U39" i="1"/>
  <c r="R39" i="1"/>
  <c r="S34" i="1"/>
  <c r="S36" i="1"/>
  <c r="V38" i="1"/>
  <c r="R36" i="1"/>
  <c r="T36" i="1"/>
  <c r="S38" i="1"/>
  <c r="X38" i="1"/>
  <c r="R37" i="1"/>
  <c r="V37" i="1"/>
  <c r="X36" i="1"/>
  <c r="R34" i="1"/>
  <c r="S37" i="1"/>
  <c r="W35" i="1"/>
  <c r="U36" i="1"/>
  <c r="R38" i="1"/>
  <c r="T35" i="1"/>
  <c r="W37" i="1"/>
  <c r="T37" i="1"/>
  <c r="T39" i="1"/>
  <c r="W38" i="1"/>
  <c r="T34" i="1"/>
  <c r="V35" i="1"/>
  <c r="W36" i="1"/>
  <c r="F36" i="1"/>
  <c r="G38" i="1"/>
  <c r="D34" i="1"/>
  <c r="F35" i="1"/>
  <c r="G36" i="1"/>
  <c r="C38" i="1"/>
  <c r="G35" i="1"/>
  <c r="C37" i="1"/>
  <c r="D37" i="1"/>
  <c r="D38" i="1"/>
  <c r="B38" i="1"/>
  <c r="B35" i="1"/>
  <c r="G34" i="1"/>
  <c r="C35" i="1"/>
  <c r="F39" i="1"/>
  <c r="G37" i="1"/>
  <c r="B36" i="1"/>
  <c r="D36" i="1"/>
  <c r="B37" i="1"/>
  <c r="B39" i="1"/>
  <c r="E38" i="1"/>
  <c r="H35" i="1"/>
  <c r="H36" i="1"/>
  <c r="H39" i="1"/>
  <c r="C39" i="1"/>
  <c r="H34" i="1"/>
  <c r="D35" i="1"/>
  <c r="C34" i="1"/>
  <c r="H37" i="1"/>
  <c r="F34" i="1"/>
  <c r="D39" i="1"/>
  <c r="C36" i="1"/>
  <c r="E39" i="1"/>
  <c r="G39" i="1"/>
  <c r="F37" i="1"/>
  <c r="F38" i="1"/>
  <c r="E34" i="1"/>
  <c r="H38" i="1"/>
  <c r="B34" i="1"/>
  <c r="E35" i="1"/>
  <c r="E36" i="1"/>
  <c r="E37" i="1"/>
  <c r="U29" i="1"/>
  <c r="W26" i="1"/>
  <c r="S30" i="1"/>
  <c r="R30" i="1"/>
  <c r="T30" i="1"/>
  <c r="X28" i="1"/>
  <c r="W28" i="1"/>
  <c r="S25" i="1"/>
  <c r="T29" i="1"/>
  <c r="R27" i="1"/>
  <c r="X29" i="1"/>
  <c r="X27" i="1"/>
  <c r="X25" i="1"/>
  <c r="U25" i="1"/>
  <c r="S28" i="1"/>
  <c r="U26" i="1"/>
  <c r="T26" i="1"/>
  <c r="W30" i="1"/>
  <c r="R26" i="1"/>
  <c r="V27" i="1"/>
  <c r="W29" i="1"/>
  <c r="W25" i="1"/>
  <c r="T28" i="1"/>
  <c r="V26" i="1"/>
  <c r="U30" i="1"/>
  <c r="V30" i="1"/>
  <c r="S27" i="1"/>
  <c r="R28" i="1"/>
  <c r="T25" i="1"/>
  <c r="X26" i="1"/>
  <c r="W27" i="1"/>
  <c r="V28" i="1"/>
  <c r="T27" i="1"/>
  <c r="V25" i="1"/>
  <c r="U28" i="1"/>
  <c r="X30" i="1"/>
  <c r="S29" i="1"/>
  <c r="R29" i="1"/>
  <c r="U27" i="1"/>
  <c r="R25" i="1"/>
  <c r="V29" i="1"/>
  <c r="S26" i="1"/>
  <c r="B8" i="1"/>
  <c r="E10" i="1"/>
  <c r="G11" i="1"/>
  <c r="D12" i="1"/>
  <c r="C11" i="1"/>
  <c r="F7" i="1"/>
  <c r="C10" i="1"/>
  <c r="D10" i="1"/>
  <c r="F12" i="1"/>
  <c r="F11" i="1"/>
  <c r="B10" i="1"/>
  <c r="G8" i="1"/>
  <c r="B11" i="1"/>
  <c r="C12" i="1"/>
  <c r="F10" i="1"/>
  <c r="D7" i="1"/>
  <c r="D9" i="1"/>
  <c r="G12" i="1"/>
  <c r="B7" i="1"/>
  <c r="H11" i="1"/>
  <c r="H12" i="1"/>
  <c r="B12" i="1"/>
  <c r="H10" i="1"/>
  <c r="G7" i="1"/>
  <c r="C9" i="1"/>
  <c r="G9" i="1"/>
  <c r="E8" i="1"/>
  <c r="H7" i="1"/>
  <c r="E7" i="1"/>
  <c r="E11" i="1"/>
  <c r="E12" i="1"/>
  <c r="D8" i="1"/>
  <c r="H9" i="1"/>
  <c r="F8" i="1"/>
  <c r="E9" i="1"/>
  <c r="D11" i="1"/>
  <c r="B9" i="1"/>
  <c r="G10" i="1"/>
  <c r="F9" i="1"/>
  <c r="H8" i="1"/>
  <c r="C8" i="1"/>
  <c r="L26" i="1"/>
  <c r="J28" i="1"/>
  <c r="L30" i="1"/>
  <c r="K27" i="1"/>
  <c r="L27" i="1"/>
  <c r="N26" i="1"/>
  <c r="J30" i="1"/>
  <c r="L28" i="1"/>
  <c r="J27" i="1"/>
  <c r="M30" i="1"/>
  <c r="O27" i="1"/>
  <c r="J25" i="1"/>
  <c r="M27" i="1"/>
  <c r="O28" i="1"/>
  <c r="O25" i="1"/>
  <c r="J26" i="1"/>
  <c r="P30" i="1"/>
  <c r="M29" i="1"/>
  <c r="L25" i="1"/>
  <c r="O26" i="1"/>
  <c r="N30" i="1"/>
  <c r="P25" i="1"/>
  <c r="K25" i="1"/>
  <c r="O29" i="1"/>
  <c r="K28" i="1"/>
  <c r="O30" i="1"/>
  <c r="K30" i="1"/>
  <c r="K26" i="1"/>
  <c r="N28" i="1"/>
  <c r="P29" i="1"/>
  <c r="P26" i="1"/>
  <c r="N29" i="1"/>
  <c r="P27" i="1"/>
  <c r="M26" i="1"/>
  <c r="L29" i="1"/>
  <c r="M28" i="1"/>
  <c r="M25" i="1"/>
  <c r="P28" i="1"/>
  <c r="K29" i="1"/>
  <c r="J29" i="1"/>
  <c r="N27" i="1"/>
  <c r="N25" i="1"/>
  <c r="W16" i="1"/>
  <c r="W20" i="1"/>
  <c r="X16" i="1"/>
  <c r="T16" i="1"/>
  <c r="V18" i="1"/>
  <c r="U17" i="1"/>
  <c r="X21" i="1"/>
  <c r="R18" i="1"/>
  <c r="U21" i="1"/>
  <c r="T17" i="1"/>
  <c r="V20" i="1"/>
  <c r="R16" i="1"/>
  <c r="T18" i="1"/>
  <c r="R21" i="1"/>
  <c r="V17" i="1"/>
  <c r="S18" i="1"/>
  <c r="X19" i="1"/>
  <c r="T20" i="1"/>
  <c r="U18" i="1"/>
  <c r="X20" i="1"/>
  <c r="S19" i="1"/>
  <c r="S17" i="1"/>
  <c r="V19" i="1"/>
  <c r="X18" i="1"/>
  <c r="T19" i="1"/>
  <c r="W17" i="1"/>
  <c r="W19" i="1"/>
  <c r="X17" i="1"/>
  <c r="R17" i="1"/>
  <c r="S21" i="1"/>
  <c r="S16" i="1"/>
  <c r="R20" i="1"/>
  <c r="U19" i="1"/>
  <c r="U16" i="1"/>
  <c r="W18" i="1"/>
  <c r="R19" i="1"/>
  <c r="V16" i="1"/>
  <c r="V21" i="1"/>
  <c r="U20" i="1"/>
  <c r="T21" i="1"/>
  <c r="W21" i="1"/>
  <c r="S20" i="1"/>
  <c r="P35" i="1"/>
  <c r="O38" i="1"/>
  <c r="K39" i="1"/>
  <c r="K37" i="1"/>
  <c r="P36" i="1"/>
  <c r="P34" i="1"/>
  <c r="J37" i="1"/>
  <c r="O39" i="1"/>
  <c r="L38" i="1"/>
  <c r="L34" i="1"/>
  <c r="M37" i="1"/>
  <c r="K36" i="1"/>
  <c r="P39" i="1"/>
  <c r="N37" i="1"/>
  <c r="L39" i="1"/>
  <c r="L36" i="1"/>
  <c r="L37" i="1"/>
  <c r="N34" i="1"/>
  <c r="J34" i="1"/>
  <c r="N36" i="1"/>
  <c r="K35" i="1"/>
  <c r="K34" i="1"/>
  <c r="O37" i="1"/>
  <c r="M38" i="1"/>
  <c r="M35" i="1"/>
  <c r="O36" i="1"/>
  <c r="M36" i="1"/>
  <c r="K38" i="1"/>
  <c r="P37" i="1"/>
  <c r="M39" i="1"/>
  <c r="L35" i="1"/>
  <c r="M34" i="1"/>
  <c r="N39" i="1"/>
  <c r="N35" i="1"/>
  <c r="O35" i="1"/>
  <c r="J39" i="1"/>
  <c r="J36" i="1"/>
  <c r="J38" i="1"/>
  <c r="O34" i="1"/>
  <c r="N38" i="1"/>
  <c r="J35" i="1"/>
  <c r="P38" i="1"/>
  <c r="B29" i="1"/>
  <c r="D29" i="1"/>
  <c r="B26" i="1"/>
  <c r="E29" i="1"/>
  <c r="C30" i="1"/>
  <c r="F28" i="1"/>
  <c r="F25" i="1"/>
  <c r="C25" i="1"/>
  <c r="H26" i="1"/>
  <c r="E30" i="1"/>
  <c r="B25" i="1"/>
  <c r="E28" i="1"/>
  <c r="B27" i="1"/>
  <c r="E26" i="1"/>
  <c r="H29" i="1"/>
  <c r="C28" i="1"/>
  <c r="E27" i="1"/>
  <c r="D27" i="1"/>
  <c r="C29" i="1"/>
  <c r="F26" i="1"/>
  <c r="D25" i="1"/>
  <c r="G27" i="1"/>
  <c r="D26" i="1"/>
  <c r="H25" i="1"/>
  <c r="H27" i="1"/>
  <c r="C26" i="1"/>
  <c r="G29" i="1"/>
  <c r="H30" i="1"/>
  <c r="G28" i="1"/>
  <c r="B30" i="1"/>
  <c r="H28" i="1"/>
  <c r="D30" i="1"/>
  <c r="G25" i="1"/>
  <c r="G26" i="1"/>
  <c r="F27" i="1"/>
  <c r="D28" i="1"/>
  <c r="E25" i="1"/>
  <c r="C27" i="1"/>
  <c r="G30" i="1"/>
  <c r="F29" i="1"/>
  <c r="F30" i="1"/>
  <c r="B28" i="1"/>
  <c r="M12" i="1"/>
  <c r="K9" i="1"/>
  <c r="M7" i="1"/>
  <c r="K8" i="1"/>
  <c r="O10" i="1"/>
  <c r="L9" i="1"/>
  <c r="P8" i="1"/>
  <c r="J12" i="1"/>
  <c r="P7" i="1"/>
  <c r="M9" i="1"/>
  <c r="O11" i="1"/>
  <c r="N12" i="1"/>
  <c r="J8" i="1"/>
  <c r="P9" i="1"/>
  <c r="J9" i="1"/>
  <c r="J10" i="1"/>
  <c r="N7" i="1"/>
  <c r="P12" i="1"/>
  <c r="P10" i="1"/>
  <c r="L8" i="1"/>
  <c r="N11" i="1"/>
  <c r="J7" i="1"/>
  <c r="M11" i="1"/>
  <c r="L12" i="1"/>
  <c r="K12" i="1"/>
  <c r="L10" i="1"/>
  <c r="M10" i="1"/>
  <c r="L7" i="1"/>
  <c r="K7" i="1"/>
  <c r="O12" i="1"/>
  <c r="M8" i="1"/>
  <c r="N10" i="1"/>
  <c r="O8" i="1"/>
  <c r="K10" i="1"/>
  <c r="N9" i="1"/>
  <c r="J11" i="1"/>
  <c r="N8" i="1"/>
  <c r="P11" i="1"/>
  <c r="O7" i="1"/>
  <c r="O9" i="1"/>
  <c r="K11" i="1"/>
  <c r="L11" i="1"/>
  <c r="K18" i="1"/>
  <c r="M21" i="1"/>
  <c r="O18" i="1"/>
  <c r="J17" i="1"/>
  <c r="O19" i="1"/>
  <c r="P16" i="1"/>
  <c r="M19" i="1"/>
  <c r="L21" i="1"/>
  <c r="M18" i="1"/>
  <c r="J18" i="1"/>
  <c r="J19" i="1"/>
  <c r="N20" i="1"/>
  <c r="L20" i="1"/>
  <c r="M20" i="1"/>
  <c r="P18" i="1"/>
  <c r="L17" i="1"/>
  <c r="P17" i="1"/>
  <c r="J16" i="1"/>
  <c r="K16" i="1"/>
  <c r="P19" i="1"/>
  <c r="N18" i="1"/>
  <c r="M16" i="1"/>
  <c r="N19" i="1"/>
  <c r="L18" i="1"/>
  <c r="N21" i="1"/>
  <c r="L16" i="1"/>
  <c r="K19" i="1"/>
  <c r="K20" i="1"/>
  <c r="K17" i="1"/>
  <c r="J21" i="1"/>
  <c r="N17" i="1"/>
  <c r="M17" i="1"/>
  <c r="P21" i="1"/>
  <c r="P20" i="1"/>
  <c r="N16" i="1"/>
  <c r="J20" i="1"/>
  <c r="K21" i="1"/>
  <c r="O16" i="1"/>
  <c r="L19" i="1"/>
  <c r="O17" i="1"/>
  <c r="O20" i="1"/>
  <c r="O21" i="1"/>
</calcChain>
</file>

<file path=xl/sharedStrings.xml><?xml version="1.0" encoding="utf-8"?>
<sst xmlns="http://schemas.openxmlformats.org/spreadsheetml/2006/main" count="115" uniqueCount="29">
  <si>
    <t>Do</t>
  </si>
  <si>
    <t>Lu</t>
  </si>
  <si>
    <t>Ma</t>
  </si>
  <si>
    <t>Mi</t>
  </si>
  <si>
    <t>Ju</t>
  </si>
  <si>
    <t>Vi</t>
  </si>
  <si>
    <t>Sa</t>
  </si>
  <si>
    <t>Lunes</t>
  </si>
  <si>
    <t>Año Nuevo</t>
  </si>
  <si>
    <t>Sábado</t>
  </si>
  <si>
    <t>Epifanía</t>
  </si>
  <si>
    <t>Jueves</t>
  </si>
  <si>
    <t>Viernes Santo</t>
  </si>
  <si>
    <t>Pascua</t>
  </si>
  <si>
    <t>Domingo</t>
  </si>
  <si>
    <t>Lunes de Pascua</t>
  </si>
  <si>
    <t>Martes</t>
  </si>
  <si>
    <t>Día internacional de los trabajadores</t>
  </si>
  <si>
    <t>Ascensión de Jesucristo</t>
  </si>
  <si>
    <t>Corpus Christi</t>
  </si>
  <si>
    <t>Pentecostés</t>
  </si>
  <si>
    <t>Lunes de Pentecostés</t>
  </si>
  <si>
    <t>Miércoles</t>
  </si>
  <si>
    <t>Asunción de María</t>
  </si>
  <si>
    <t>Día de la Unidad Alemana</t>
  </si>
  <si>
    <t>Día de la Reforma</t>
  </si>
  <si>
    <t>Día de Todos Los Santos</t>
  </si>
  <si>
    <t>Navidad</t>
  </si>
  <si>
    <t>Días Festivos Alemania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</si>
</sst>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"/>
    <numFmt numFmtId="165" formatCode="d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22"/>
      <name val="Calibri"/>
      <family val="2"/>
      <scheme val="minor"/>
    </font>
    <font>
      <sz val="8"/>
      <color indexed="22"/>
      <name val="Calibri"/>
      <family val="2"/>
      <scheme val="minor"/>
    </font>
    <font>
      <sz val="8"/>
      <name val="Calibri"/>
      <family val="2"/>
      <scheme val="minor"/>
    </font>
    <font>
      <b/>
      <sz val="12"/>
      <color indexed="63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8"/>
      <color rgb="FF333333"/>
      <name val="Verdana"/>
      <family val="2"/>
    </font>
    <font>
      <b/>
      <sz val="36"/>
      <color rgb="FFFFFF00"/>
      <name val="Calibri"/>
      <family val="2"/>
      <scheme val="minor"/>
    </font>
    <font>
      <sz val="8"/>
      <color rgb="FF02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0" fillId="0" borderId="0" xfId="0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14" fontId="8" fillId="6" borderId="14" xfId="0" applyNumberFormat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14" fontId="8" fillId="6" borderId="13" xfId="0" applyNumberFormat="1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 vertical="center"/>
    </xf>
    <xf numFmtId="165" fontId="10" fillId="0" borderId="8" xfId="0" applyNumberFormat="1" applyFont="1" applyFill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/>
    </xf>
    <xf numFmtId="165" fontId="10" fillId="0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6">
    <dxf>
      <font>
        <b/>
        <i val="0"/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 val="0"/>
        <i/>
        <color auto="1"/>
      </font>
      <fill>
        <patternFill>
          <bgColor theme="4" tint="0.79998168889431442"/>
        </patternFill>
      </fill>
    </dxf>
    <dxf>
      <font>
        <b val="0"/>
        <i/>
        <color auto="1"/>
      </font>
      <fill>
        <patternFill>
          <bgColor theme="4" tint="0.7999816888943144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5.png"/><Relationship Id="rId1" Type="http://schemas.openxmlformats.org/officeDocument/2006/relationships/hyperlink" Target="#Mensual!C5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133350</xdr:colOff>
      <xdr:row>2</xdr:row>
      <xdr:rowOff>190500</xdr:rowOff>
    </xdr:from>
    <xdr:to>
      <xdr:col>24</xdr:col>
      <xdr:colOff>209550</xdr:colOff>
      <xdr:row>2</xdr:row>
      <xdr:rowOff>438150</xdr:rowOff>
    </xdr:to>
    <xdr:sp macro="" textlink="">
      <xdr:nvSpPr>
        <xdr:cNvPr id="4" name="Rounded Rectangle 5">
          <a:hlinkClick xmlns:r="http://schemas.openxmlformats.org/officeDocument/2006/relationships" r:id="rId1"/>
        </xdr:cNvPr>
        <xdr:cNvSpPr/>
      </xdr:nvSpPr>
      <xdr:spPr>
        <a:xfrm>
          <a:off x="3800475" y="285750"/>
          <a:ext cx="1543050" cy="247650"/>
        </a:xfrm>
        <a:prstGeom prst="roundRect">
          <a:avLst>
            <a:gd name="adj" fmla="val 50000"/>
          </a:avLst>
        </a:prstGeom>
        <a:solidFill>
          <a:schemeClr val="accent1">
            <a:lumMod val="20000"/>
            <a:lumOff val="80000"/>
          </a:schemeClr>
        </a:solidFill>
        <a:ln w="3175">
          <a:solidFill>
            <a:schemeClr val="bg1">
              <a:lumMod val="75000"/>
            </a:schemeClr>
          </a:solidFill>
        </a:ln>
        <a:effectLst>
          <a:innerShdw blurRad="63500" dist="50800" dir="5400000">
            <a:schemeClr val="tx1">
              <a:lumMod val="50000"/>
              <a:lumOff val="50000"/>
              <a:alpha val="50000"/>
            </a:scheme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900">
              <a:solidFill>
                <a:schemeClr val="accent1">
                  <a:lumMod val="75000"/>
                </a:schemeClr>
              </a:solidFill>
            </a:rPr>
            <a:t>Configurar Eventos</a:t>
          </a:r>
          <a:r>
            <a:rPr lang="en-US" sz="900" baseline="0">
              <a:solidFill>
                <a:schemeClr val="accent1">
                  <a:lumMod val="75000"/>
                </a:schemeClr>
              </a:solidFill>
            </a:rPr>
            <a:t> Diarios</a:t>
          </a:r>
          <a:endParaRPr lang="en-US" sz="900">
            <a:solidFill>
              <a:schemeClr val="accent1">
                <a:lumMod val="75000"/>
              </a:schemeClr>
            </a:solidFill>
          </a:endParaRPr>
        </a:p>
      </xdr:txBody>
    </xdr:sp>
    <xdr:clientData fPrintsWithSheet="0"/>
  </xdr:twoCellAnchor>
  <xdr:twoCellAnchor editAs="oneCell">
    <xdr:from>
      <xdr:col>5</xdr:col>
      <xdr:colOff>328468</xdr:colOff>
      <xdr:row>0</xdr:row>
      <xdr:rowOff>0</xdr:rowOff>
    </xdr:from>
    <xdr:to>
      <xdr:col>11</xdr:col>
      <xdr:colOff>52244</xdr:colOff>
      <xdr:row>3</xdr:row>
      <xdr:rowOff>55474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1082" y="0"/>
          <a:ext cx="2234912" cy="6183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657225</xdr:colOff>
          <xdr:row>19</xdr:row>
          <xdr:rowOff>47625</xdr:rowOff>
        </xdr:from>
        <xdr:to>
          <xdr:col>26</xdr:col>
          <xdr:colOff>1143000</xdr:colOff>
          <xdr:row>21</xdr:row>
          <xdr:rowOff>79514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19</xdr:row>
          <xdr:rowOff>0</xdr:rowOff>
        </xdr:from>
        <xdr:to>
          <xdr:col>29</xdr:col>
          <xdr:colOff>104775</xdr:colOff>
          <xdr:row>21</xdr:row>
          <xdr:rowOff>89039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695325</xdr:colOff>
          <xdr:row>23</xdr:row>
          <xdr:rowOff>47625</xdr:rowOff>
        </xdr:from>
        <xdr:to>
          <xdr:col>26</xdr:col>
          <xdr:colOff>1152525</xdr:colOff>
          <xdr:row>26</xdr:row>
          <xdr:rowOff>28575</xdr:rowOff>
        </xdr:to>
        <xdr:sp macro="" textlink="">
          <xdr:nvSpPr>
            <xdr:cNvPr id="1027" name="CommandButton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133350</xdr:colOff>
          <xdr:row>22</xdr:row>
          <xdr:rowOff>190500</xdr:rowOff>
        </xdr:from>
        <xdr:to>
          <xdr:col>29</xdr:col>
          <xdr:colOff>47625</xdr:colOff>
          <xdr:row>26</xdr:row>
          <xdr:rowOff>28574</xdr:rowOff>
        </xdr:to>
        <xdr:sp macro="" textlink="">
          <xdr:nvSpPr>
            <xdr:cNvPr id="1028" name="CommandButton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28</xdr:col>
      <xdr:colOff>216477</xdr:colOff>
      <xdr:row>2</xdr:row>
      <xdr:rowOff>144318</xdr:rowOff>
    </xdr:from>
    <xdr:to>
      <xdr:col>34</xdr:col>
      <xdr:colOff>443355</xdr:colOff>
      <xdr:row>17</xdr:row>
      <xdr:rowOff>76483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86477" y="519545"/>
          <a:ext cx="4816196" cy="331548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iomara/Downloads/Calendario-en-Excel-a&#241;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eto"/>
      <sheetName val="Mensual"/>
      <sheetName val="Diario"/>
      <sheetName val="Mini"/>
      <sheetName val="Calendario - color 1"/>
      <sheetName val="Calendiario - color 2"/>
      <sheetName val="Calendiario - color 3"/>
    </sheetNames>
    <sheetDataSet>
      <sheetData sheetId="0"/>
      <sheetData sheetId="1"/>
      <sheetData sheetId="2">
        <row r="5">
          <cell r="C5">
            <v>43101</v>
          </cell>
          <cell r="L5">
            <v>3</v>
          </cell>
        </row>
        <row r="6">
          <cell r="L6">
            <v>5</v>
          </cell>
        </row>
        <row r="7">
          <cell r="L7">
            <v>2</v>
          </cell>
        </row>
        <row r="8">
          <cell r="L8">
            <v>4</v>
          </cell>
        </row>
        <row r="9">
          <cell r="L9">
            <v>4</v>
          </cell>
        </row>
        <row r="10">
          <cell r="L10">
            <v>4</v>
          </cell>
        </row>
        <row r="11">
          <cell r="L11">
            <v>1</v>
          </cell>
        </row>
        <row r="12">
          <cell r="L12">
            <v>1</v>
          </cell>
        </row>
        <row r="13">
          <cell r="L13">
            <v>1</v>
          </cell>
        </row>
        <row r="14">
          <cell r="L14">
            <v>5</v>
          </cell>
        </row>
        <row r="15">
          <cell r="L15">
            <v>5</v>
          </cell>
        </row>
        <row r="16">
          <cell r="L16">
            <v>5</v>
          </cell>
        </row>
        <row r="17">
          <cell r="L17">
            <v>5</v>
          </cell>
        </row>
        <row r="18">
          <cell r="L18">
            <v>4</v>
          </cell>
        </row>
        <row r="19">
          <cell r="L19">
            <v>4</v>
          </cell>
        </row>
        <row r="20">
          <cell r="L20">
            <v>4</v>
          </cell>
        </row>
        <row r="21">
          <cell r="L21">
            <v>5</v>
          </cell>
        </row>
        <row r="22">
          <cell r="L22">
            <v>5</v>
          </cell>
        </row>
        <row r="23">
          <cell r="L23">
            <v>5</v>
          </cell>
        </row>
        <row r="24">
          <cell r="L24">
            <v>5</v>
          </cell>
        </row>
        <row r="25">
          <cell r="L25">
            <v>2</v>
          </cell>
        </row>
        <row r="26">
          <cell r="L26">
            <v>5</v>
          </cell>
        </row>
        <row r="27">
          <cell r="L27">
            <v>5</v>
          </cell>
        </row>
        <row r="28">
          <cell r="L28">
            <v>5</v>
          </cell>
        </row>
        <row r="29">
          <cell r="L29">
            <v>1</v>
          </cell>
        </row>
        <row r="30">
          <cell r="L30">
            <v>5</v>
          </cell>
        </row>
        <row r="31">
          <cell r="L31">
            <v>5</v>
          </cell>
        </row>
        <row r="32">
          <cell r="L32">
            <v>5</v>
          </cell>
        </row>
        <row r="33">
          <cell r="L33">
            <v>5</v>
          </cell>
        </row>
        <row r="34">
          <cell r="L34">
            <v>5</v>
          </cell>
        </row>
        <row r="35">
          <cell r="L35">
            <v>5</v>
          </cell>
        </row>
        <row r="36">
          <cell r="L36">
            <v>5</v>
          </cell>
        </row>
        <row r="37">
          <cell r="L37">
            <v>5</v>
          </cell>
        </row>
        <row r="38">
          <cell r="L38">
            <v>5</v>
          </cell>
        </row>
        <row r="39">
          <cell r="L39">
            <v>3</v>
          </cell>
        </row>
        <row r="40">
          <cell r="L40">
            <v>4</v>
          </cell>
        </row>
        <row r="41">
          <cell r="L41">
            <v>5</v>
          </cell>
        </row>
        <row r="42">
          <cell r="L42">
            <v>5</v>
          </cell>
        </row>
        <row r="43">
          <cell r="L43">
            <v>5</v>
          </cell>
        </row>
        <row r="44">
          <cell r="L44">
            <v>5</v>
          </cell>
        </row>
        <row r="45">
          <cell r="L45">
            <v>5</v>
          </cell>
        </row>
        <row r="46">
          <cell r="L46">
            <v>5</v>
          </cell>
        </row>
        <row r="47">
          <cell r="L47">
            <v>5</v>
          </cell>
        </row>
        <row r="48">
          <cell r="L48">
            <v>2</v>
          </cell>
        </row>
        <row r="49">
          <cell r="L49">
            <v>5</v>
          </cell>
        </row>
        <row r="50">
          <cell r="L50">
            <v>5</v>
          </cell>
        </row>
        <row r="51">
          <cell r="L51">
            <v>5</v>
          </cell>
        </row>
        <row r="52">
          <cell r="L52">
            <v>5</v>
          </cell>
        </row>
        <row r="53">
          <cell r="L53">
            <v>5</v>
          </cell>
        </row>
        <row r="54">
          <cell r="L54">
            <v>5</v>
          </cell>
        </row>
        <row r="55">
          <cell r="L55">
            <v>5</v>
          </cell>
        </row>
        <row r="56">
          <cell r="L56">
            <v>5</v>
          </cell>
        </row>
        <row r="57">
          <cell r="L57">
            <v>5</v>
          </cell>
        </row>
        <row r="58">
          <cell r="L58">
            <v>5</v>
          </cell>
        </row>
        <row r="59">
          <cell r="L59">
            <v>5</v>
          </cell>
        </row>
        <row r="60">
          <cell r="L60">
            <v>5</v>
          </cell>
        </row>
        <row r="61">
          <cell r="L61">
            <v>5</v>
          </cell>
        </row>
        <row r="62">
          <cell r="L62">
            <v>5</v>
          </cell>
        </row>
        <row r="63">
          <cell r="L63">
            <v>5</v>
          </cell>
        </row>
        <row r="64">
          <cell r="L64">
            <v>5</v>
          </cell>
        </row>
        <row r="65">
          <cell r="L65">
            <v>5</v>
          </cell>
        </row>
        <row r="66">
          <cell r="L66">
            <v>5</v>
          </cell>
        </row>
        <row r="67">
          <cell r="L67">
            <v>5</v>
          </cell>
        </row>
        <row r="68">
          <cell r="L68">
            <v>5</v>
          </cell>
        </row>
        <row r="69">
          <cell r="L69">
            <v>5</v>
          </cell>
        </row>
        <row r="70">
          <cell r="L70">
            <v>5</v>
          </cell>
        </row>
        <row r="71">
          <cell r="L71">
            <v>5</v>
          </cell>
        </row>
        <row r="72">
          <cell r="L72">
            <v>5</v>
          </cell>
        </row>
        <row r="73">
          <cell r="L73">
            <v>5</v>
          </cell>
        </row>
        <row r="74">
          <cell r="L74">
            <v>5</v>
          </cell>
        </row>
        <row r="75">
          <cell r="L75">
            <v>5</v>
          </cell>
        </row>
        <row r="76">
          <cell r="L76">
            <v>5</v>
          </cell>
        </row>
        <row r="77">
          <cell r="L77">
            <v>5</v>
          </cell>
        </row>
        <row r="78">
          <cell r="L78">
            <v>5</v>
          </cell>
        </row>
        <row r="79">
          <cell r="L79">
            <v>5</v>
          </cell>
        </row>
        <row r="80">
          <cell r="L80">
            <v>5</v>
          </cell>
        </row>
        <row r="81">
          <cell r="L81">
            <v>5</v>
          </cell>
        </row>
        <row r="82">
          <cell r="L82">
            <v>5</v>
          </cell>
        </row>
        <row r="83">
          <cell r="L83">
            <v>5</v>
          </cell>
        </row>
        <row r="84">
          <cell r="L84">
            <v>5</v>
          </cell>
        </row>
        <row r="85">
          <cell r="L85">
            <v>5</v>
          </cell>
        </row>
        <row r="86">
          <cell r="L86">
            <v>5</v>
          </cell>
        </row>
        <row r="87">
          <cell r="L87">
            <v>5</v>
          </cell>
        </row>
        <row r="88">
          <cell r="L88">
            <v>5</v>
          </cell>
        </row>
        <row r="89">
          <cell r="L89">
            <v>5</v>
          </cell>
        </row>
        <row r="90">
          <cell r="L90">
            <v>5</v>
          </cell>
        </row>
        <row r="91">
          <cell r="L91">
            <v>5</v>
          </cell>
        </row>
        <row r="92">
          <cell r="L92">
            <v>1</v>
          </cell>
        </row>
        <row r="93">
          <cell r="L93">
            <v>5</v>
          </cell>
        </row>
        <row r="94">
          <cell r="L94">
            <v>5</v>
          </cell>
        </row>
        <row r="95">
          <cell r="L95">
            <v>5</v>
          </cell>
        </row>
        <row r="96">
          <cell r="L96">
            <v>5</v>
          </cell>
        </row>
        <row r="97">
          <cell r="L97">
            <v>5</v>
          </cell>
        </row>
        <row r="98">
          <cell r="L98">
            <v>5</v>
          </cell>
        </row>
        <row r="99">
          <cell r="L99">
            <v>5</v>
          </cell>
        </row>
        <row r="100">
          <cell r="L100">
            <v>5</v>
          </cell>
        </row>
        <row r="101">
          <cell r="L101">
            <v>5</v>
          </cell>
        </row>
        <row r="102">
          <cell r="L102">
            <v>5</v>
          </cell>
        </row>
        <row r="103">
          <cell r="L103">
            <v>5</v>
          </cell>
        </row>
        <row r="104">
          <cell r="L104">
            <v>5</v>
          </cell>
        </row>
        <row r="105">
          <cell r="L105">
            <v>5</v>
          </cell>
        </row>
        <row r="106">
          <cell r="L106">
            <v>5</v>
          </cell>
        </row>
        <row r="107">
          <cell r="L107">
            <v>5</v>
          </cell>
        </row>
        <row r="108">
          <cell r="L108">
            <v>5</v>
          </cell>
        </row>
        <row r="109">
          <cell r="L109">
            <v>5</v>
          </cell>
        </row>
        <row r="110">
          <cell r="L110">
            <v>5</v>
          </cell>
        </row>
        <row r="111">
          <cell r="L111">
            <v>5</v>
          </cell>
        </row>
        <row r="112">
          <cell r="L112">
            <v>5</v>
          </cell>
        </row>
        <row r="113">
          <cell r="L113">
            <v>5</v>
          </cell>
        </row>
        <row r="114">
          <cell r="L114">
            <v>5</v>
          </cell>
        </row>
        <row r="115">
          <cell r="L115">
            <v>5</v>
          </cell>
        </row>
        <row r="116">
          <cell r="L116">
            <v>5</v>
          </cell>
        </row>
        <row r="117">
          <cell r="L117">
            <v>5</v>
          </cell>
        </row>
        <row r="118">
          <cell r="L118">
            <v>5</v>
          </cell>
        </row>
        <row r="119">
          <cell r="L119">
            <v>5</v>
          </cell>
        </row>
        <row r="120">
          <cell r="L120">
            <v>5</v>
          </cell>
        </row>
        <row r="121">
          <cell r="L121">
            <v>5</v>
          </cell>
        </row>
        <row r="122">
          <cell r="L122">
            <v>5</v>
          </cell>
        </row>
        <row r="123">
          <cell r="L123">
            <v>5</v>
          </cell>
        </row>
        <row r="124">
          <cell r="L124">
            <v>5</v>
          </cell>
        </row>
        <row r="125">
          <cell r="L125">
            <v>5</v>
          </cell>
        </row>
        <row r="126">
          <cell r="L126">
            <v>5</v>
          </cell>
        </row>
        <row r="127">
          <cell r="L127">
            <v>5</v>
          </cell>
        </row>
        <row r="128">
          <cell r="L128">
            <v>5</v>
          </cell>
        </row>
        <row r="129">
          <cell r="L129">
            <v>5</v>
          </cell>
        </row>
        <row r="130">
          <cell r="L130">
            <v>5</v>
          </cell>
        </row>
        <row r="131">
          <cell r="L131">
            <v>5</v>
          </cell>
        </row>
        <row r="132">
          <cell r="L132">
            <v>5</v>
          </cell>
        </row>
        <row r="133">
          <cell r="L133">
            <v>5</v>
          </cell>
        </row>
        <row r="134">
          <cell r="L134">
            <v>5</v>
          </cell>
        </row>
        <row r="135">
          <cell r="L135">
            <v>5</v>
          </cell>
        </row>
        <row r="136">
          <cell r="L136">
            <v>5</v>
          </cell>
        </row>
        <row r="137">
          <cell r="L137">
            <v>5</v>
          </cell>
        </row>
        <row r="138">
          <cell r="L138">
            <v>5</v>
          </cell>
        </row>
        <row r="139">
          <cell r="L139">
            <v>5</v>
          </cell>
        </row>
        <row r="140">
          <cell r="L140">
            <v>5</v>
          </cell>
        </row>
        <row r="141">
          <cell r="L141">
            <v>5</v>
          </cell>
        </row>
        <row r="142">
          <cell r="L142">
            <v>5</v>
          </cell>
        </row>
        <row r="143">
          <cell r="L143">
            <v>5</v>
          </cell>
        </row>
        <row r="144">
          <cell r="L144">
            <v>5</v>
          </cell>
        </row>
        <row r="145">
          <cell r="L145">
            <v>5</v>
          </cell>
        </row>
        <row r="146">
          <cell r="L146">
            <v>5</v>
          </cell>
        </row>
        <row r="147">
          <cell r="L147">
            <v>5</v>
          </cell>
        </row>
        <row r="148">
          <cell r="L148">
            <v>5</v>
          </cell>
        </row>
        <row r="149">
          <cell r="L149">
            <v>5</v>
          </cell>
        </row>
        <row r="150">
          <cell r="L150">
            <v>5</v>
          </cell>
        </row>
        <row r="151">
          <cell r="L151">
            <v>5</v>
          </cell>
        </row>
        <row r="152">
          <cell r="L152">
            <v>5</v>
          </cell>
        </row>
        <row r="153">
          <cell r="L153">
            <v>5</v>
          </cell>
        </row>
        <row r="154">
          <cell r="L154">
            <v>5</v>
          </cell>
        </row>
        <row r="155">
          <cell r="L155">
            <v>5</v>
          </cell>
        </row>
        <row r="156">
          <cell r="L156">
            <v>5</v>
          </cell>
        </row>
        <row r="157">
          <cell r="L157">
            <v>5</v>
          </cell>
        </row>
        <row r="158">
          <cell r="L158">
            <v>5</v>
          </cell>
        </row>
        <row r="159">
          <cell r="L159">
            <v>5</v>
          </cell>
        </row>
        <row r="160">
          <cell r="L160">
            <v>5</v>
          </cell>
        </row>
        <row r="161">
          <cell r="L161">
            <v>5</v>
          </cell>
        </row>
        <row r="162">
          <cell r="L162">
            <v>5</v>
          </cell>
        </row>
        <row r="163">
          <cell r="L163">
            <v>5</v>
          </cell>
        </row>
        <row r="164">
          <cell r="L164">
            <v>5</v>
          </cell>
        </row>
        <row r="165">
          <cell r="L165">
            <v>5</v>
          </cell>
        </row>
        <row r="166">
          <cell r="L166">
            <v>5</v>
          </cell>
        </row>
        <row r="167">
          <cell r="L167">
            <v>5</v>
          </cell>
        </row>
        <row r="168">
          <cell r="L168">
            <v>5</v>
          </cell>
        </row>
        <row r="169">
          <cell r="L169">
            <v>5</v>
          </cell>
        </row>
        <row r="170">
          <cell r="L170">
            <v>5</v>
          </cell>
        </row>
        <row r="171">
          <cell r="L171">
            <v>5</v>
          </cell>
        </row>
        <row r="172">
          <cell r="L172">
            <v>5</v>
          </cell>
        </row>
        <row r="173">
          <cell r="L173">
            <v>5</v>
          </cell>
        </row>
        <row r="174">
          <cell r="L174">
            <v>5</v>
          </cell>
        </row>
        <row r="175">
          <cell r="L175">
            <v>5</v>
          </cell>
        </row>
        <row r="176">
          <cell r="L176">
            <v>5</v>
          </cell>
        </row>
        <row r="177">
          <cell r="L177">
            <v>5</v>
          </cell>
        </row>
        <row r="178">
          <cell r="L178">
            <v>5</v>
          </cell>
        </row>
        <row r="179">
          <cell r="L179">
            <v>5</v>
          </cell>
        </row>
        <row r="180">
          <cell r="L180">
            <v>5</v>
          </cell>
        </row>
        <row r="181">
          <cell r="L181">
            <v>5</v>
          </cell>
        </row>
        <row r="182">
          <cell r="L182">
            <v>5</v>
          </cell>
        </row>
        <row r="183">
          <cell r="L183">
            <v>5</v>
          </cell>
        </row>
        <row r="184">
          <cell r="L184">
            <v>5</v>
          </cell>
        </row>
        <row r="185">
          <cell r="L185">
            <v>5</v>
          </cell>
        </row>
        <row r="186">
          <cell r="L186">
            <v>5</v>
          </cell>
        </row>
        <row r="187">
          <cell r="L187">
            <v>5</v>
          </cell>
        </row>
        <row r="188">
          <cell r="L188">
            <v>5</v>
          </cell>
        </row>
        <row r="189">
          <cell r="L189">
            <v>5</v>
          </cell>
        </row>
        <row r="190">
          <cell r="L190">
            <v>5</v>
          </cell>
        </row>
        <row r="191">
          <cell r="L191">
            <v>5</v>
          </cell>
        </row>
        <row r="192">
          <cell r="L192">
            <v>5</v>
          </cell>
        </row>
        <row r="193">
          <cell r="L193">
            <v>5</v>
          </cell>
        </row>
        <row r="194">
          <cell r="L194">
            <v>5</v>
          </cell>
        </row>
        <row r="195">
          <cell r="L195">
            <v>5</v>
          </cell>
        </row>
        <row r="196">
          <cell r="L196">
            <v>5</v>
          </cell>
        </row>
        <row r="197">
          <cell r="L197">
            <v>5</v>
          </cell>
        </row>
        <row r="198">
          <cell r="L198">
            <v>5</v>
          </cell>
        </row>
        <row r="199">
          <cell r="L199">
            <v>5</v>
          </cell>
        </row>
        <row r="200">
          <cell r="L200">
            <v>5</v>
          </cell>
        </row>
        <row r="201">
          <cell r="L201">
            <v>5</v>
          </cell>
        </row>
        <row r="202">
          <cell r="L202">
            <v>5</v>
          </cell>
        </row>
        <row r="203">
          <cell r="L203">
            <v>5</v>
          </cell>
        </row>
        <row r="204">
          <cell r="L204">
            <v>5</v>
          </cell>
        </row>
        <row r="205">
          <cell r="L205">
            <v>5</v>
          </cell>
        </row>
        <row r="206">
          <cell r="L206">
            <v>5</v>
          </cell>
        </row>
        <row r="207">
          <cell r="L207">
            <v>5</v>
          </cell>
        </row>
        <row r="208">
          <cell r="L208">
            <v>5</v>
          </cell>
        </row>
        <row r="209">
          <cell r="L209">
            <v>5</v>
          </cell>
        </row>
        <row r="210">
          <cell r="L210">
            <v>5</v>
          </cell>
        </row>
        <row r="211">
          <cell r="L211">
            <v>5</v>
          </cell>
        </row>
        <row r="212">
          <cell r="L212">
            <v>5</v>
          </cell>
        </row>
        <row r="213">
          <cell r="L213">
            <v>5</v>
          </cell>
        </row>
        <row r="214">
          <cell r="L214">
            <v>5</v>
          </cell>
        </row>
        <row r="215">
          <cell r="L215">
            <v>5</v>
          </cell>
        </row>
        <row r="216">
          <cell r="L216">
            <v>5</v>
          </cell>
        </row>
        <row r="217">
          <cell r="L217">
            <v>5</v>
          </cell>
        </row>
        <row r="218">
          <cell r="L218">
            <v>5</v>
          </cell>
        </row>
        <row r="219">
          <cell r="L219">
            <v>5</v>
          </cell>
        </row>
        <row r="220">
          <cell r="L220">
            <v>5</v>
          </cell>
        </row>
        <row r="221">
          <cell r="L221">
            <v>5</v>
          </cell>
        </row>
        <row r="222">
          <cell r="L222">
            <v>5</v>
          </cell>
        </row>
        <row r="223">
          <cell r="L223">
            <v>5</v>
          </cell>
        </row>
        <row r="224">
          <cell r="L224">
            <v>5</v>
          </cell>
        </row>
        <row r="225">
          <cell r="L225">
            <v>5</v>
          </cell>
        </row>
        <row r="226">
          <cell r="L226">
            <v>5</v>
          </cell>
        </row>
        <row r="227">
          <cell r="L227">
            <v>5</v>
          </cell>
        </row>
        <row r="228">
          <cell r="L228">
            <v>5</v>
          </cell>
        </row>
        <row r="229">
          <cell r="L229">
            <v>5</v>
          </cell>
        </row>
        <row r="230">
          <cell r="L230">
            <v>5</v>
          </cell>
        </row>
        <row r="231">
          <cell r="L231">
            <v>5</v>
          </cell>
        </row>
        <row r="232">
          <cell r="L232">
            <v>5</v>
          </cell>
        </row>
        <row r="233">
          <cell r="L233">
            <v>5</v>
          </cell>
        </row>
        <row r="234">
          <cell r="L234">
            <v>5</v>
          </cell>
        </row>
        <row r="235">
          <cell r="L235">
            <v>5</v>
          </cell>
        </row>
        <row r="236">
          <cell r="L236">
            <v>5</v>
          </cell>
        </row>
        <row r="237">
          <cell r="L237">
            <v>5</v>
          </cell>
        </row>
        <row r="238">
          <cell r="L238">
            <v>5</v>
          </cell>
        </row>
        <row r="239">
          <cell r="L239">
            <v>5</v>
          </cell>
        </row>
        <row r="240">
          <cell r="L240">
            <v>5</v>
          </cell>
        </row>
        <row r="241">
          <cell r="L241">
            <v>5</v>
          </cell>
        </row>
        <row r="242">
          <cell r="L242">
            <v>5</v>
          </cell>
        </row>
        <row r="243">
          <cell r="L243">
            <v>5</v>
          </cell>
        </row>
        <row r="244">
          <cell r="L244">
            <v>5</v>
          </cell>
        </row>
        <row r="245">
          <cell r="L245">
            <v>5</v>
          </cell>
        </row>
        <row r="246">
          <cell r="L246">
            <v>5</v>
          </cell>
        </row>
        <row r="247">
          <cell r="L247">
            <v>5</v>
          </cell>
        </row>
        <row r="248">
          <cell r="L248">
            <v>5</v>
          </cell>
        </row>
        <row r="249">
          <cell r="L249">
            <v>5</v>
          </cell>
        </row>
        <row r="250">
          <cell r="L250">
            <v>5</v>
          </cell>
        </row>
        <row r="251">
          <cell r="L251">
            <v>5</v>
          </cell>
        </row>
        <row r="252">
          <cell r="L252">
            <v>5</v>
          </cell>
        </row>
        <row r="253">
          <cell r="L253">
            <v>5</v>
          </cell>
        </row>
        <row r="254">
          <cell r="L254">
            <v>5</v>
          </cell>
        </row>
        <row r="255">
          <cell r="L255">
            <v>5</v>
          </cell>
        </row>
        <row r="256">
          <cell r="L256">
            <v>5</v>
          </cell>
        </row>
        <row r="257">
          <cell r="L257">
            <v>5</v>
          </cell>
        </row>
        <row r="258">
          <cell r="L258">
            <v>5</v>
          </cell>
        </row>
        <row r="259">
          <cell r="L259">
            <v>5</v>
          </cell>
        </row>
        <row r="260">
          <cell r="L260">
            <v>5</v>
          </cell>
        </row>
        <row r="261">
          <cell r="L261">
            <v>5</v>
          </cell>
        </row>
        <row r="262">
          <cell r="L262">
            <v>5</v>
          </cell>
        </row>
        <row r="263">
          <cell r="L263">
            <v>5</v>
          </cell>
        </row>
        <row r="264">
          <cell r="L264">
            <v>5</v>
          </cell>
        </row>
        <row r="265">
          <cell r="L265">
            <v>5</v>
          </cell>
        </row>
        <row r="266">
          <cell r="L266">
            <v>5</v>
          </cell>
        </row>
        <row r="267">
          <cell r="L267">
            <v>5</v>
          </cell>
        </row>
        <row r="268">
          <cell r="L268">
            <v>5</v>
          </cell>
        </row>
        <row r="269">
          <cell r="L269">
            <v>5</v>
          </cell>
        </row>
        <row r="270">
          <cell r="L270">
            <v>5</v>
          </cell>
        </row>
        <row r="271">
          <cell r="L271">
            <v>5</v>
          </cell>
        </row>
        <row r="272">
          <cell r="L272">
            <v>5</v>
          </cell>
        </row>
        <row r="273">
          <cell r="L273">
            <v>5</v>
          </cell>
        </row>
        <row r="274">
          <cell r="L274">
            <v>5</v>
          </cell>
        </row>
        <row r="275">
          <cell r="L275">
            <v>5</v>
          </cell>
        </row>
        <row r="276">
          <cell r="L276">
            <v>5</v>
          </cell>
        </row>
        <row r="277">
          <cell r="L277">
            <v>5</v>
          </cell>
        </row>
        <row r="278">
          <cell r="L278">
            <v>5</v>
          </cell>
        </row>
        <row r="279">
          <cell r="L279">
            <v>5</v>
          </cell>
        </row>
        <row r="280">
          <cell r="L280">
            <v>5</v>
          </cell>
        </row>
        <row r="281">
          <cell r="L281">
            <v>5</v>
          </cell>
        </row>
        <row r="282">
          <cell r="L282">
            <v>5</v>
          </cell>
        </row>
        <row r="283">
          <cell r="L283">
            <v>5</v>
          </cell>
        </row>
        <row r="284">
          <cell r="L284">
            <v>5</v>
          </cell>
        </row>
        <row r="285">
          <cell r="L285">
            <v>5</v>
          </cell>
        </row>
        <row r="286">
          <cell r="L286">
            <v>5</v>
          </cell>
        </row>
        <row r="287">
          <cell r="L287">
            <v>5</v>
          </cell>
        </row>
        <row r="288">
          <cell r="L288">
            <v>5</v>
          </cell>
        </row>
        <row r="289">
          <cell r="L289">
            <v>5</v>
          </cell>
        </row>
        <row r="290">
          <cell r="L290">
            <v>5</v>
          </cell>
        </row>
        <row r="291">
          <cell r="L291">
            <v>5</v>
          </cell>
        </row>
        <row r="292">
          <cell r="L292">
            <v>5</v>
          </cell>
        </row>
        <row r="293">
          <cell r="L293">
            <v>5</v>
          </cell>
        </row>
        <row r="294">
          <cell r="L294">
            <v>5</v>
          </cell>
        </row>
        <row r="295">
          <cell r="L295">
            <v>5</v>
          </cell>
        </row>
        <row r="296">
          <cell r="L296">
            <v>5</v>
          </cell>
        </row>
        <row r="297">
          <cell r="L297">
            <v>5</v>
          </cell>
        </row>
        <row r="298">
          <cell r="L298">
            <v>5</v>
          </cell>
        </row>
        <row r="299">
          <cell r="L299">
            <v>5</v>
          </cell>
        </row>
        <row r="300">
          <cell r="L300">
            <v>5</v>
          </cell>
        </row>
        <row r="301">
          <cell r="L301">
            <v>5</v>
          </cell>
        </row>
        <row r="302">
          <cell r="L302">
            <v>5</v>
          </cell>
        </row>
        <row r="303">
          <cell r="L303">
            <v>5</v>
          </cell>
        </row>
        <row r="304">
          <cell r="L304">
            <v>5</v>
          </cell>
        </row>
        <row r="305">
          <cell r="L305">
            <v>5</v>
          </cell>
        </row>
        <row r="306">
          <cell r="L306">
            <v>5</v>
          </cell>
        </row>
        <row r="307">
          <cell r="L307">
            <v>5</v>
          </cell>
        </row>
        <row r="308">
          <cell r="L308">
            <v>5</v>
          </cell>
        </row>
        <row r="309">
          <cell r="L309">
            <v>5</v>
          </cell>
        </row>
        <row r="310">
          <cell r="L310">
            <v>5</v>
          </cell>
        </row>
        <row r="311">
          <cell r="L311">
            <v>5</v>
          </cell>
        </row>
        <row r="312">
          <cell r="L312">
            <v>5</v>
          </cell>
        </row>
        <row r="313">
          <cell r="L313">
            <v>5</v>
          </cell>
        </row>
        <row r="314">
          <cell r="L314">
            <v>5</v>
          </cell>
        </row>
        <row r="315">
          <cell r="L315">
            <v>5</v>
          </cell>
        </row>
        <row r="316">
          <cell r="L316">
            <v>5</v>
          </cell>
        </row>
        <row r="317">
          <cell r="L317">
            <v>5</v>
          </cell>
        </row>
        <row r="318">
          <cell r="L318">
            <v>5</v>
          </cell>
        </row>
        <row r="319">
          <cell r="L319">
            <v>5</v>
          </cell>
        </row>
        <row r="320">
          <cell r="L320">
            <v>5</v>
          </cell>
        </row>
        <row r="321">
          <cell r="L321">
            <v>5</v>
          </cell>
        </row>
        <row r="322">
          <cell r="L322">
            <v>5</v>
          </cell>
        </row>
        <row r="323">
          <cell r="L323">
            <v>5</v>
          </cell>
        </row>
        <row r="324">
          <cell r="L324">
            <v>5</v>
          </cell>
        </row>
        <row r="325">
          <cell r="L325">
            <v>5</v>
          </cell>
        </row>
        <row r="326">
          <cell r="L326">
            <v>5</v>
          </cell>
        </row>
        <row r="327">
          <cell r="L327">
            <v>5</v>
          </cell>
        </row>
        <row r="328">
          <cell r="L328">
            <v>5</v>
          </cell>
        </row>
        <row r="329">
          <cell r="L329">
            <v>5</v>
          </cell>
        </row>
        <row r="330">
          <cell r="L330">
            <v>5</v>
          </cell>
        </row>
        <row r="331">
          <cell r="L331">
            <v>5</v>
          </cell>
        </row>
        <row r="332">
          <cell r="L332">
            <v>5</v>
          </cell>
        </row>
        <row r="333">
          <cell r="L333">
            <v>5</v>
          </cell>
        </row>
        <row r="334">
          <cell r="L334">
            <v>5</v>
          </cell>
        </row>
        <row r="335">
          <cell r="L335">
            <v>5</v>
          </cell>
        </row>
        <row r="336">
          <cell r="L336">
            <v>5</v>
          </cell>
        </row>
        <row r="337">
          <cell r="L337">
            <v>5</v>
          </cell>
        </row>
        <row r="338">
          <cell r="L338">
            <v>5</v>
          </cell>
        </row>
        <row r="339">
          <cell r="L339">
            <v>5</v>
          </cell>
        </row>
        <row r="340">
          <cell r="L340">
            <v>5</v>
          </cell>
        </row>
        <row r="341">
          <cell r="L341">
            <v>5</v>
          </cell>
        </row>
        <row r="342">
          <cell r="L342">
            <v>5</v>
          </cell>
        </row>
        <row r="343">
          <cell r="L343">
            <v>5</v>
          </cell>
        </row>
        <row r="344">
          <cell r="L344">
            <v>5</v>
          </cell>
        </row>
        <row r="345">
          <cell r="L345">
            <v>5</v>
          </cell>
        </row>
        <row r="346">
          <cell r="L346">
            <v>5</v>
          </cell>
        </row>
        <row r="347">
          <cell r="L347">
            <v>5</v>
          </cell>
        </row>
        <row r="348">
          <cell r="L348">
            <v>5</v>
          </cell>
        </row>
        <row r="349">
          <cell r="L349">
            <v>5</v>
          </cell>
        </row>
        <row r="350">
          <cell r="L350">
            <v>5</v>
          </cell>
        </row>
        <row r="351">
          <cell r="L351">
            <v>5</v>
          </cell>
        </row>
        <row r="352">
          <cell r="L352">
            <v>5</v>
          </cell>
        </row>
        <row r="353">
          <cell r="L353">
            <v>5</v>
          </cell>
        </row>
        <row r="354">
          <cell r="L354">
            <v>5</v>
          </cell>
        </row>
        <row r="355">
          <cell r="L355">
            <v>5</v>
          </cell>
        </row>
        <row r="356">
          <cell r="L356">
            <v>5</v>
          </cell>
        </row>
        <row r="357">
          <cell r="L357">
            <v>5</v>
          </cell>
        </row>
        <row r="358">
          <cell r="L358">
            <v>5</v>
          </cell>
        </row>
        <row r="359">
          <cell r="L359">
            <v>5</v>
          </cell>
        </row>
        <row r="360">
          <cell r="L360">
            <v>5</v>
          </cell>
        </row>
        <row r="361">
          <cell r="L361">
            <v>5</v>
          </cell>
        </row>
        <row r="362">
          <cell r="L362">
            <v>5</v>
          </cell>
        </row>
        <row r="363">
          <cell r="L363">
            <v>3</v>
          </cell>
        </row>
        <row r="364">
          <cell r="L364">
            <v>4</v>
          </cell>
        </row>
        <row r="365">
          <cell r="L365">
            <v>4</v>
          </cell>
        </row>
        <row r="366">
          <cell r="L366">
            <v>4</v>
          </cell>
        </row>
        <row r="367">
          <cell r="L367">
            <v>4</v>
          </cell>
        </row>
        <row r="368">
          <cell r="L368">
            <v>4</v>
          </cell>
        </row>
        <row r="369">
          <cell r="L369">
            <v>2</v>
          </cell>
        </row>
        <row r="370">
          <cell r="L370">
            <v>5</v>
          </cell>
        </row>
      </sheetData>
      <sheetData sheetId="3">
        <row r="6">
          <cell r="B6">
            <v>43101</v>
          </cell>
          <cell r="C6">
            <v>43100</v>
          </cell>
          <cell r="D6">
            <v>43101</v>
          </cell>
          <cell r="E6">
            <v>43102</v>
          </cell>
          <cell r="F6">
            <v>43103</v>
          </cell>
          <cell r="G6">
            <v>43104</v>
          </cell>
          <cell r="H6">
            <v>43105</v>
          </cell>
          <cell r="I6">
            <v>43106</v>
          </cell>
          <cell r="J6">
            <v>43107</v>
          </cell>
          <cell r="K6">
            <v>43108</v>
          </cell>
          <cell r="L6">
            <v>43109</v>
          </cell>
          <cell r="M6">
            <v>43110</v>
          </cell>
          <cell r="N6">
            <v>43111</v>
          </cell>
          <cell r="O6">
            <v>43112</v>
          </cell>
          <cell r="P6">
            <v>43113</v>
          </cell>
          <cell r="Q6">
            <v>43114</v>
          </cell>
          <cell r="R6">
            <v>43115</v>
          </cell>
          <cell r="S6">
            <v>43116</v>
          </cell>
          <cell r="T6">
            <v>43117</v>
          </cell>
          <cell r="U6">
            <v>43118</v>
          </cell>
          <cell r="V6">
            <v>43119</v>
          </cell>
          <cell r="W6">
            <v>43120</v>
          </cell>
          <cell r="X6">
            <v>43121</v>
          </cell>
          <cell r="Y6">
            <v>43122</v>
          </cell>
          <cell r="Z6">
            <v>43123</v>
          </cell>
          <cell r="AA6">
            <v>43124</v>
          </cell>
          <cell r="AB6">
            <v>43125</v>
          </cell>
          <cell r="AC6">
            <v>43126</v>
          </cell>
          <cell r="AD6">
            <v>43127</v>
          </cell>
          <cell r="AE6">
            <v>43128</v>
          </cell>
          <cell r="AF6">
            <v>43129</v>
          </cell>
          <cell r="AG6">
            <v>43130</v>
          </cell>
          <cell r="AH6">
            <v>43131</v>
          </cell>
          <cell r="AI6">
            <v>43132</v>
          </cell>
          <cell r="AJ6">
            <v>43133</v>
          </cell>
          <cell r="AK6">
            <v>43134</v>
          </cell>
          <cell r="AL6">
            <v>43135</v>
          </cell>
          <cell r="AM6">
            <v>43136</v>
          </cell>
          <cell r="AN6">
            <v>43137</v>
          </cell>
          <cell r="AO6">
            <v>43138</v>
          </cell>
          <cell r="AP6">
            <v>43139</v>
          </cell>
          <cell r="AQ6">
            <v>43140</v>
          </cell>
          <cell r="AR6">
            <v>43141</v>
          </cell>
        </row>
        <row r="7">
          <cell r="B7">
            <v>43132</v>
          </cell>
          <cell r="C7">
            <v>43128</v>
          </cell>
          <cell r="D7">
            <v>43129</v>
          </cell>
          <cell r="E7">
            <v>43130</v>
          </cell>
          <cell r="F7">
            <v>43131</v>
          </cell>
          <cell r="G7">
            <v>43132</v>
          </cell>
          <cell r="H7">
            <v>43133</v>
          </cell>
          <cell r="I7">
            <v>43134</v>
          </cell>
          <cell r="J7">
            <v>43135</v>
          </cell>
          <cell r="K7">
            <v>43136</v>
          </cell>
          <cell r="L7">
            <v>43137</v>
          </cell>
          <cell r="M7">
            <v>43138</v>
          </cell>
          <cell r="N7">
            <v>43139</v>
          </cell>
          <cell r="O7">
            <v>43140</v>
          </cell>
          <cell r="P7">
            <v>43141</v>
          </cell>
          <cell r="Q7">
            <v>43142</v>
          </cell>
          <cell r="R7">
            <v>43143</v>
          </cell>
          <cell r="S7">
            <v>43144</v>
          </cell>
          <cell r="T7">
            <v>43145</v>
          </cell>
          <cell r="U7">
            <v>43146</v>
          </cell>
          <cell r="V7">
            <v>43147</v>
          </cell>
          <cell r="W7">
            <v>43148</v>
          </cell>
          <cell r="X7">
            <v>43149</v>
          </cell>
          <cell r="Y7">
            <v>43150</v>
          </cell>
          <cell r="Z7">
            <v>43151</v>
          </cell>
          <cell r="AA7">
            <v>43152</v>
          </cell>
          <cell r="AB7">
            <v>43153</v>
          </cell>
          <cell r="AC7">
            <v>43154</v>
          </cell>
          <cell r="AD7">
            <v>43155</v>
          </cell>
          <cell r="AE7">
            <v>43156</v>
          </cell>
          <cell r="AF7">
            <v>43157</v>
          </cell>
          <cell r="AG7">
            <v>43158</v>
          </cell>
          <cell r="AH7">
            <v>43159</v>
          </cell>
          <cell r="AI7">
            <v>43160</v>
          </cell>
          <cell r="AJ7">
            <v>43161</v>
          </cell>
          <cell r="AK7">
            <v>43162</v>
          </cell>
          <cell r="AL7">
            <v>43163</v>
          </cell>
          <cell r="AM7">
            <v>43164</v>
          </cell>
          <cell r="AN7">
            <v>43165</v>
          </cell>
          <cell r="AO7">
            <v>43166</v>
          </cell>
          <cell r="AP7">
            <v>43167</v>
          </cell>
          <cell r="AQ7">
            <v>43168</v>
          </cell>
          <cell r="AR7">
            <v>43169</v>
          </cell>
        </row>
        <row r="8">
          <cell r="B8">
            <v>43160</v>
          </cell>
          <cell r="C8">
            <v>43156</v>
          </cell>
          <cell r="D8">
            <v>43157</v>
          </cell>
          <cell r="E8">
            <v>43158</v>
          </cell>
          <cell r="F8">
            <v>43159</v>
          </cell>
          <cell r="G8">
            <v>43160</v>
          </cell>
          <cell r="H8">
            <v>43161</v>
          </cell>
          <cell r="I8">
            <v>43162</v>
          </cell>
          <cell r="J8">
            <v>43163</v>
          </cell>
          <cell r="K8">
            <v>43164</v>
          </cell>
          <cell r="L8">
            <v>43165</v>
          </cell>
          <cell r="M8">
            <v>43166</v>
          </cell>
          <cell r="N8">
            <v>43167</v>
          </cell>
          <cell r="O8">
            <v>43168</v>
          </cell>
          <cell r="P8">
            <v>43169</v>
          </cell>
          <cell r="Q8">
            <v>43170</v>
          </cell>
          <cell r="R8">
            <v>43171</v>
          </cell>
          <cell r="S8">
            <v>43172</v>
          </cell>
          <cell r="T8">
            <v>43173</v>
          </cell>
          <cell r="U8">
            <v>43174</v>
          </cell>
          <cell r="V8">
            <v>43175</v>
          </cell>
          <cell r="W8">
            <v>43176</v>
          </cell>
          <cell r="X8">
            <v>43177</v>
          </cell>
          <cell r="Y8">
            <v>43178</v>
          </cell>
          <cell r="Z8">
            <v>43179</v>
          </cell>
          <cell r="AA8">
            <v>43180</v>
          </cell>
          <cell r="AB8">
            <v>43181</v>
          </cell>
          <cell r="AC8">
            <v>43182</v>
          </cell>
          <cell r="AD8">
            <v>43183</v>
          </cell>
          <cell r="AE8">
            <v>43184</v>
          </cell>
          <cell r="AF8">
            <v>43185</v>
          </cell>
          <cell r="AG8">
            <v>43186</v>
          </cell>
          <cell r="AH8">
            <v>43187</v>
          </cell>
          <cell r="AI8">
            <v>43188</v>
          </cell>
          <cell r="AJ8">
            <v>43189</v>
          </cell>
          <cell r="AK8">
            <v>43190</v>
          </cell>
          <cell r="AL8">
            <v>43191</v>
          </cell>
          <cell r="AM8">
            <v>43192</v>
          </cell>
          <cell r="AN8">
            <v>43193</v>
          </cell>
          <cell r="AO8">
            <v>43194</v>
          </cell>
          <cell r="AP8">
            <v>43195</v>
          </cell>
          <cell r="AQ8">
            <v>43196</v>
          </cell>
          <cell r="AR8">
            <v>43197</v>
          </cell>
        </row>
        <row r="9">
          <cell r="B9">
            <v>43191</v>
          </cell>
          <cell r="C9">
            <v>43184</v>
          </cell>
          <cell r="D9">
            <v>43185</v>
          </cell>
          <cell r="E9">
            <v>43186</v>
          </cell>
          <cell r="F9">
            <v>43187</v>
          </cell>
          <cell r="G9">
            <v>43188</v>
          </cell>
          <cell r="H9">
            <v>43189</v>
          </cell>
          <cell r="I9">
            <v>43190</v>
          </cell>
          <cell r="J9">
            <v>43191</v>
          </cell>
          <cell r="K9">
            <v>43192</v>
          </cell>
          <cell r="L9">
            <v>43193</v>
          </cell>
          <cell r="M9">
            <v>43194</v>
          </cell>
          <cell r="N9">
            <v>43195</v>
          </cell>
          <cell r="O9">
            <v>43196</v>
          </cell>
          <cell r="P9">
            <v>43197</v>
          </cell>
          <cell r="Q9">
            <v>43198</v>
          </cell>
          <cell r="R9">
            <v>43199</v>
          </cell>
          <cell r="S9">
            <v>43200</v>
          </cell>
          <cell r="T9">
            <v>43201</v>
          </cell>
          <cell r="U9">
            <v>43202</v>
          </cell>
          <cell r="V9">
            <v>43203</v>
          </cell>
          <cell r="W9">
            <v>43204</v>
          </cell>
          <cell r="X9">
            <v>43205</v>
          </cell>
          <cell r="Y9">
            <v>43206</v>
          </cell>
          <cell r="Z9">
            <v>43207</v>
          </cell>
          <cell r="AA9">
            <v>43208</v>
          </cell>
          <cell r="AB9">
            <v>43209</v>
          </cell>
          <cell r="AC9">
            <v>43210</v>
          </cell>
          <cell r="AD9">
            <v>43211</v>
          </cell>
          <cell r="AE9">
            <v>43212</v>
          </cell>
          <cell r="AF9">
            <v>43213</v>
          </cell>
          <cell r="AG9">
            <v>43214</v>
          </cell>
          <cell r="AH9">
            <v>43215</v>
          </cell>
          <cell r="AI9">
            <v>43216</v>
          </cell>
          <cell r="AJ9">
            <v>43217</v>
          </cell>
          <cell r="AK9">
            <v>43218</v>
          </cell>
          <cell r="AL9">
            <v>43219</v>
          </cell>
          <cell r="AM9">
            <v>43220</v>
          </cell>
          <cell r="AN9">
            <v>43221</v>
          </cell>
          <cell r="AO9">
            <v>43222</v>
          </cell>
          <cell r="AP9">
            <v>43223</v>
          </cell>
          <cell r="AQ9">
            <v>43224</v>
          </cell>
          <cell r="AR9">
            <v>43225</v>
          </cell>
        </row>
        <row r="10">
          <cell r="B10">
            <v>43221</v>
          </cell>
          <cell r="C10">
            <v>43219</v>
          </cell>
          <cell r="D10">
            <v>43220</v>
          </cell>
          <cell r="E10">
            <v>43221</v>
          </cell>
          <cell r="F10">
            <v>43222</v>
          </cell>
          <cell r="G10">
            <v>43223</v>
          </cell>
          <cell r="H10">
            <v>43224</v>
          </cell>
          <cell r="I10">
            <v>43225</v>
          </cell>
          <cell r="J10">
            <v>43226</v>
          </cell>
          <cell r="K10">
            <v>43227</v>
          </cell>
          <cell r="L10">
            <v>43228</v>
          </cell>
          <cell r="M10">
            <v>43229</v>
          </cell>
          <cell r="N10">
            <v>43230</v>
          </cell>
          <cell r="O10">
            <v>43231</v>
          </cell>
          <cell r="P10">
            <v>43232</v>
          </cell>
          <cell r="Q10">
            <v>43233</v>
          </cell>
          <cell r="R10">
            <v>43234</v>
          </cell>
          <cell r="S10">
            <v>43235</v>
          </cell>
          <cell r="T10">
            <v>43236</v>
          </cell>
          <cell r="U10">
            <v>43237</v>
          </cell>
          <cell r="V10">
            <v>43238</v>
          </cell>
          <cell r="W10">
            <v>43239</v>
          </cell>
          <cell r="X10">
            <v>43240</v>
          </cell>
          <cell r="Y10">
            <v>43241</v>
          </cell>
          <cell r="Z10">
            <v>43242</v>
          </cell>
          <cell r="AA10">
            <v>43243</v>
          </cell>
          <cell r="AB10">
            <v>43244</v>
          </cell>
          <cell r="AC10">
            <v>43245</v>
          </cell>
          <cell r="AD10">
            <v>43246</v>
          </cell>
          <cell r="AE10">
            <v>43247</v>
          </cell>
          <cell r="AF10">
            <v>43248</v>
          </cell>
          <cell r="AG10">
            <v>43249</v>
          </cell>
          <cell r="AH10">
            <v>43250</v>
          </cell>
          <cell r="AI10">
            <v>43251</v>
          </cell>
          <cell r="AJ10">
            <v>43252</v>
          </cell>
          <cell r="AK10">
            <v>43253</v>
          </cell>
          <cell r="AL10">
            <v>43254</v>
          </cell>
          <cell r="AM10">
            <v>43255</v>
          </cell>
          <cell r="AN10">
            <v>43256</v>
          </cell>
          <cell r="AO10">
            <v>43257</v>
          </cell>
          <cell r="AP10">
            <v>43258</v>
          </cell>
          <cell r="AQ10">
            <v>43259</v>
          </cell>
          <cell r="AR10">
            <v>43260</v>
          </cell>
        </row>
        <row r="11">
          <cell r="B11">
            <v>43252</v>
          </cell>
          <cell r="C11">
            <v>43247</v>
          </cell>
          <cell r="D11">
            <v>43248</v>
          </cell>
          <cell r="E11">
            <v>43249</v>
          </cell>
          <cell r="F11">
            <v>43250</v>
          </cell>
          <cell r="G11">
            <v>43251</v>
          </cell>
          <cell r="H11">
            <v>43252</v>
          </cell>
          <cell r="I11">
            <v>43253</v>
          </cell>
          <cell r="J11">
            <v>43254</v>
          </cell>
          <cell r="K11">
            <v>43255</v>
          </cell>
          <cell r="L11">
            <v>43256</v>
          </cell>
          <cell r="M11">
            <v>43257</v>
          </cell>
          <cell r="N11">
            <v>43258</v>
          </cell>
          <cell r="O11">
            <v>43259</v>
          </cell>
          <cell r="P11">
            <v>43260</v>
          </cell>
          <cell r="Q11">
            <v>43261</v>
          </cell>
          <cell r="R11">
            <v>43262</v>
          </cell>
          <cell r="S11">
            <v>43263</v>
          </cell>
          <cell r="T11">
            <v>43264</v>
          </cell>
          <cell r="U11">
            <v>43265</v>
          </cell>
          <cell r="V11">
            <v>43266</v>
          </cell>
          <cell r="W11">
            <v>43267</v>
          </cell>
          <cell r="X11">
            <v>43268</v>
          </cell>
          <cell r="Y11">
            <v>43269</v>
          </cell>
          <cell r="Z11">
            <v>43270</v>
          </cell>
          <cell r="AA11">
            <v>43271</v>
          </cell>
          <cell r="AB11">
            <v>43272</v>
          </cell>
          <cell r="AC11">
            <v>43273</v>
          </cell>
          <cell r="AD11">
            <v>43274</v>
          </cell>
          <cell r="AE11">
            <v>43275</v>
          </cell>
          <cell r="AF11">
            <v>43276</v>
          </cell>
          <cell r="AG11">
            <v>43277</v>
          </cell>
          <cell r="AH11">
            <v>43278</v>
          </cell>
          <cell r="AI11">
            <v>43279</v>
          </cell>
          <cell r="AJ11">
            <v>43280</v>
          </cell>
          <cell r="AK11">
            <v>43281</v>
          </cell>
          <cell r="AL11">
            <v>43282</v>
          </cell>
          <cell r="AM11">
            <v>43283</v>
          </cell>
          <cell r="AN11">
            <v>43284</v>
          </cell>
          <cell r="AO11">
            <v>43285</v>
          </cell>
          <cell r="AP11">
            <v>43286</v>
          </cell>
          <cell r="AQ11">
            <v>43287</v>
          </cell>
          <cell r="AR11">
            <v>43288</v>
          </cell>
        </row>
        <row r="12">
          <cell r="B12">
            <v>43282</v>
          </cell>
          <cell r="C12">
            <v>43275</v>
          </cell>
          <cell r="D12">
            <v>43276</v>
          </cell>
          <cell r="E12">
            <v>43277</v>
          </cell>
          <cell r="F12">
            <v>43278</v>
          </cell>
          <cell r="G12">
            <v>43279</v>
          </cell>
          <cell r="H12">
            <v>43280</v>
          </cell>
          <cell r="I12">
            <v>43281</v>
          </cell>
          <cell r="J12">
            <v>43282</v>
          </cell>
          <cell r="K12">
            <v>43283</v>
          </cell>
          <cell r="L12">
            <v>43284</v>
          </cell>
          <cell r="M12">
            <v>43285</v>
          </cell>
          <cell r="N12">
            <v>43286</v>
          </cell>
          <cell r="O12">
            <v>43287</v>
          </cell>
          <cell r="P12">
            <v>43288</v>
          </cell>
          <cell r="Q12">
            <v>43289</v>
          </cell>
          <cell r="R12">
            <v>43290</v>
          </cell>
          <cell r="S12">
            <v>43291</v>
          </cell>
          <cell r="T12">
            <v>43292</v>
          </cell>
          <cell r="U12">
            <v>43293</v>
          </cell>
          <cell r="V12">
            <v>43294</v>
          </cell>
          <cell r="W12">
            <v>43295</v>
          </cell>
          <cell r="X12">
            <v>43296</v>
          </cell>
          <cell r="Y12">
            <v>43297</v>
          </cell>
          <cell r="Z12">
            <v>43298</v>
          </cell>
          <cell r="AA12">
            <v>43299</v>
          </cell>
          <cell r="AB12">
            <v>43300</v>
          </cell>
          <cell r="AC12">
            <v>43301</v>
          </cell>
          <cell r="AD12">
            <v>43302</v>
          </cell>
          <cell r="AE12">
            <v>43303</v>
          </cell>
          <cell r="AF12">
            <v>43304</v>
          </cell>
          <cell r="AG12">
            <v>43305</v>
          </cell>
          <cell r="AH12">
            <v>43306</v>
          </cell>
          <cell r="AI12">
            <v>43307</v>
          </cell>
          <cell r="AJ12">
            <v>43308</v>
          </cell>
          <cell r="AK12">
            <v>43309</v>
          </cell>
          <cell r="AL12">
            <v>43310</v>
          </cell>
          <cell r="AM12">
            <v>43311</v>
          </cell>
          <cell r="AN12">
            <v>43312</v>
          </cell>
          <cell r="AO12">
            <v>43313</v>
          </cell>
          <cell r="AP12">
            <v>43314</v>
          </cell>
          <cell r="AQ12">
            <v>43315</v>
          </cell>
          <cell r="AR12">
            <v>43316</v>
          </cell>
        </row>
        <row r="13">
          <cell r="B13">
            <v>43313</v>
          </cell>
          <cell r="C13">
            <v>43310</v>
          </cell>
          <cell r="D13">
            <v>43311</v>
          </cell>
          <cell r="E13">
            <v>43312</v>
          </cell>
          <cell r="F13">
            <v>43313</v>
          </cell>
          <cell r="G13">
            <v>43314</v>
          </cell>
          <cell r="H13">
            <v>43315</v>
          </cell>
          <cell r="I13">
            <v>43316</v>
          </cell>
          <cell r="J13">
            <v>43317</v>
          </cell>
          <cell r="K13">
            <v>43318</v>
          </cell>
          <cell r="L13">
            <v>43319</v>
          </cell>
          <cell r="M13">
            <v>43320</v>
          </cell>
          <cell r="N13">
            <v>43321</v>
          </cell>
          <cell r="O13">
            <v>43322</v>
          </cell>
          <cell r="P13">
            <v>43323</v>
          </cell>
          <cell r="Q13">
            <v>43324</v>
          </cell>
          <cell r="R13">
            <v>43325</v>
          </cell>
          <cell r="S13">
            <v>43326</v>
          </cell>
          <cell r="T13">
            <v>43327</v>
          </cell>
          <cell r="U13">
            <v>43328</v>
          </cell>
          <cell r="V13">
            <v>43329</v>
          </cell>
          <cell r="W13">
            <v>43330</v>
          </cell>
          <cell r="X13">
            <v>43331</v>
          </cell>
          <cell r="Y13">
            <v>43332</v>
          </cell>
          <cell r="Z13">
            <v>43333</v>
          </cell>
          <cell r="AA13">
            <v>43334</v>
          </cell>
          <cell r="AB13">
            <v>43335</v>
          </cell>
          <cell r="AC13">
            <v>43336</v>
          </cell>
          <cell r="AD13">
            <v>43337</v>
          </cell>
          <cell r="AE13">
            <v>43338</v>
          </cell>
          <cell r="AF13">
            <v>43339</v>
          </cell>
          <cell r="AG13">
            <v>43340</v>
          </cell>
          <cell r="AH13">
            <v>43341</v>
          </cell>
          <cell r="AI13">
            <v>43342</v>
          </cell>
          <cell r="AJ13">
            <v>43343</v>
          </cell>
          <cell r="AK13">
            <v>43344</v>
          </cell>
          <cell r="AL13">
            <v>43345</v>
          </cell>
          <cell r="AM13">
            <v>43346</v>
          </cell>
          <cell r="AN13">
            <v>43347</v>
          </cell>
          <cell r="AO13">
            <v>43348</v>
          </cell>
          <cell r="AP13">
            <v>43349</v>
          </cell>
          <cell r="AQ13">
            <v>43350</v>
          </cell>
          <cell r="AR13">
            <v>43351</v>
          </cell>
        </row>
        <row r="14">
          <cell r="B14">
            <v>43344</v>
          </cell>
          <cell r="C14">
            <v>43338</v>
          </cell>
          <cell r="D14">
            <v>43339</v>
          </cell>
          <cell r="E14">
            <v>43340</v>
          </cell>
          <cell r="F14">
            <v>43341</v>
          </cell>
          <cell r="G14">
            <v>43342</v>
          </cell>
          <cell r="H14">
            <v>43343</v>
          </cell>
          <cell r="I14">
            <v>43344</v>
          </cell>
          <cell r="J14">
            <v>43345</v>
          </cell>
          <cell r="K14">
            <v>43346</v>
          </cell>
          <cell r="L14">
            <v>43347</v>
          </cell>
          <cell r="M14">
            <v>43348</v>
          </cell>
          <cell r="N14">
            <v>43349</v>
          </cell>
          <cell r="O14">
            <v>43350</v>
          </cell>
          <cell r="P14">
            <v>43351</v>
          </cell>
          <cell r="Q14">
            <v>43352</v>
          </cell>
          <cell r="R14">
            <v>43353</v>
          </cell>
          <cell r="S14">
            <v>43354</v>
          </cell>
          <cell r="T14">
            <v>43355</v>
          </cell>
          <cell r="U14">
            <v>43356</v>
          </cell>
          <cell r="V14">
            <v>43357</v>
          </cell>
          <cell r="W14">
            <v>43358</v>
          </cell>
          <cell r="X14">
            <v>43359</v>
          </cell>
          <cell r="Y14">
            <v>43360</v>
          </cell>
          <cell r="Z14">
            <v>43361</v>
          </cell>
          <cell r="AA14">
            <v>43362</v>
          </cell>
          <cell r="AB14">
            <v>43363</v>
          </cell>
          <cell r="AC14">
            <v>43364</v>
          </cell>
          <cell r="AD14">
            <v>43365</v>
          </cell>
          <cell r="AE14">
            <v>43366</v>
          </cell>
          <cell r="AF14">
            <v>43367</v>
          </cell>
          <cell r="AG14">
            <v>43368</v>
          </cell>
          <cell r="AH14">
            <v>43369</v>
          </cell>
          <cell r="AI14">
            <v>43370</v>
          </cell>
          <cell r="AJ14">
            <v>43371</v>
          </cell>
          <cell r="AK14">
            <v>43372</v>
          </cell>
          <cell r="AL14">
            <v>43373</v>
          </cell>
          <cell r="AM14">
            <v>43374</v>
          </cell>
          <cell r="AN14">
            <v>43375</v>
          </cell>
          <cell r="AO14">
            <v>43376</v>
          </cell>
          <cell r="AP14">
            <v>43377</v>
          </cell>
          <cell r="AQ14">
            <v>43378</v>
          </cell>
          <cell r="AR14">
            <v>43379</v>
          </cell>
        </row>
        <row r="15">
          <cell r="B15">
            <v>43374</v>
          </cell>
          <cell r="C15">
            <v>43373</v>
          </cell>
          <cell r="D15">
            <v>43374</v>
          </cell>
          <cell r="E15">
            <v>43375</v>
          </cell>
          <cell r="F15">
            <v>43376</v>
          </cell>
          <cell r="G15">
            <v>43377</v>
          </cell>
          <cell r="H15">
            <v>43378</v>
          </cell>
          <cell r="I15">
            <v>43379</v>
          </cell>
          <cell r="J15">
            <v>43380</v>
          </cell>
          <cell r="K15">
            <v>43381</v>
          </cell>
          <cell r="L15">
            <v>43382</v>
          </cell>
          <cell r="M15">
            <v>43383</v>
          </cell>
          <cell r="N15">
            <v>43384</v>
          </cell>
          <cell r="O15">
            <v>43385</v>
          </cell>
          <cell r="P15">
            <v>43386</v>
          </cell>
          <cell r="Q15">
            <v>43387</v>
          </cell>
          <cell r="R15">
            <v>43388</v>
          </cell>
          <cell r="S15">
            <v>43389</v>
          </cell>
          <cell r="T15">
            <v>43390</v>
          </cell>
          <cell r="U15">
            <v>43391</v>
          </cell>
          <cell r="V15">
            <v>43392</v>
          </cell>
          <cell r="W15">
            <v>43393</v>
          </cell>
          <cell r="X15">
            <v>43394</v>
          </cell>
          <cell r="Y15">
            <v>43395</v>
          </cell>
          <cell r="Z15">
            <v>43396</v>
          </cell>
          <cell r="AA15">
            <v>43397</v>
          </cell>
          <cell r="AB15">
            <v>43398</v>
          </cell>
          <cell r="AC15">
            <v>43399</v>
          </cell>
          <cell r="AD15">
            <v>43400</v>
          </cell>
          <cell r="AE15">
            <v>43401</v>
          </cell>
          <cell r="AF15">
            <v>43402</v>
          </cell>
          <cell r="AG15">
            <v>43403</v>
          </cell>
          <cell r="AH15">
            <v>43404</v>
          </cell>
          <cell r="AI15">
            <v>43405</v>
          </cell>
          <cell r="AJ15">
            <v>43406</v>
          </cell>
          <cell r="AK15">
            <v>43407</v>
          </cell>
          <cell r="AL15">
            <v>43408</v>
          </cell>
          <cell r="AM15">
            <v>43409</v>
          </cell>
          <cell r="AN15">
            <v>43410</v>
          </cell>
          <cell r="AO15">
            <v>43411</v>
          </cell>
          <cell r="AP15">
            <v>43412</v>
          </cell>
          <cell r="AQ15">
            <v>43413</v>
          </cell>
          <cell r="AR15">
            <v>43414</v>
          </cell>
        </row>
        <row r="16">
          <cell r="B16">
            <v>43405</v>
          </cell>
          <cell r="C16">
            <v>43401</v>
          </cell>
          <cell r="D16">
            <v>43402</v>
          </cell>
          <cell r="E16">
            <v>43403</v>
          </cell>
          <cell r="F16">
            <v>43404</v>
          </cell>
          <cell r="G16">
            <v>43405</v>
          </cell>
          <cell r="H16">
            <v>43406</v>
          </cell>
          <cell r="I16">
            <v>43407</v>
          </cell>
          <cell r="J16">
            <v>43408</v>
          </cell>
          <cell r="K16">
            <v>43409</v>
          </cell>
          <cell r="L16">
            <v>43410</v>
          </cell>
          <cell r="M16">
            <v>43411</v>
          </cell>
          <cell r="N16">
            <v>43412</v>
          </cell>
          <cell r="O16">
            <v>43413</v>
          </cell>
          <cell r="P16">
            <v>43414</v>
          </cell>
          <cell r="Q16">
            <v>43415</v>
          </cell>
          <cell r="R16">
            <v>43416</v>
          </cell>
          <cell r="S16">
            <v>43417</v>
          </cell>
          <cell r="T16">
            <v>43418</v>
          </cell>
          <cell r="U16">
            <v>43419</v>
          </cell>
          <cell r="V16">
            <v>43420</v>
          </cell>
          <cell r="W16">
            <v>43421</v>
          </cell>
          <cell r="X16">
            <v>43422</v>
          </cell>
          <cell r="Y16">
            <v>43423</v>
          </cell>
          <cell r="Z16">
            <v>43424</v>
          </cell>
          <cell r="AA16">
            <v>43425</v>
          </cell>
          <cell r="AB16">
            <v>43426</v>
          </cell>
          <cell r="AC16">
            <v>43427</v>
          </cell>
          <cell r="AD16">
            <v>43428</v>
          </cell>
          <cell r="AE16">
            <v>43429</v>
          </cell>
          <cell r="AF16">
            <v>43430</v>
          </cell>
          <cell r="AG16">
            <v>43431</v>
          </cell>
          <cell r="AH16">
            <v>43432</v>
          </cell>
          <cell r="AI16">
            <v>43433</v>
          </cell>
          <cell r="AJ16">
            <v>43434</v>
          </cell>
          <cell r="AK16">
            <v>43435</v>
          </cell>
          <cell r="AL16">
            <v>43436</v>
          </cell>
          <cell r="AM16">
            <v>43437</v>
          </cell>
          <cell r="AN16">
            <v>43438</v>
          </cell>
          <cell r="AO16">
            <v>43439</v>
          </cell>
          <cell r="AP16">
            <v>43440</v>
          </cell>
          <cell r="AQ16">
            <v>43441</v>
          </cell>
          <cell r="AR16">
            <v>43442</v>
          </cell>
        </row>
        <row r="17">
          <cell r="B17">
            <v>43435</v>
          </cell>
          <cell r="C17">
            <v>43429</v>
          </cell>
          <cell r="D17">
            <v>43430</v>
          </cell>
          <cell r="E17">
            <v>43431</v>
          </cell>
          <cell r="F17">
            <v>43432</v>
          </cell>
          <cell r="G17">
            <v>43433</v>
          </cell>
          <cell r="H17">
            <v>43434</v>
          </cell>
          <cell r="I17">
            <v>43435</v>
          </cell>
          <cell r="J17">
            <v>43436</v>
          </cell>
          <cell r="K17">
            <v>43437</v>
          </cell>
          <cell r="L17">
            <v>43438</v>
          </cell>
          <cell r="M17">
            <v>43439</v>
          </cell>
          <cell r="N17">
            <v>43440</v>
          </cell>
          <cell r="O17">
            <v>43441</v>
          </cell>
          <cell r="P17">
            <v>43442</v>
          </cell>
          <cell r="Q17">
            <v>43443</v>
          </cell>
          <cell r="R17">
            <v>43444</v>
          </cell>
          <cell r="S17">
            <v>43445</v>
          </cell>
          <cell r="T17">
            <v>43446</v>
          </cell>
          <cell r="U17">
            <v>43447</v>
          </cell>
          <cell r="V17">
            <v>43448</v>
          </cell>
          <cell r="W17">
            <v>43449</v>
          </cell>
          <cell r="X17">
            <v>43450</v>
          </cell>
          <cell r="Y17">
            <v>43451</v>
          </cell>
          <cell r="Z17">
            <v>43452</v>
          </cell>
          <cell r="AA17">
            <v>43453</v>
          </cell>
          <cell r="AB17">
            <v>43454</v>
          </cell>
          <cell r="AC17">
            <v>43455</v>
          </cell>
          <cell r="AD17">
            <v>43456</v>
          </cell>
          <cell r="AE17">
            <v>43457</v>
          </cell>
          <cell r="AF17">
            <v>43458</v>
          </cell>
          <cell r="AG17">
            <v>43459</v>
          </cell>
          <cell r="AH17">
            <v>43460</v>
          </cell>
          <cell r="AI17">
            <v>43461</v>
          </cell>
          <cell r="AJ17">
            <v>43462</v>
          </cell>
          <cell r="AK17">
            <v>43463</v>
          </cell>
          <cell r="AL17">
            <v>43464</v>
          </cell>
          <cell r="AM17">
            <v>43465</v>
          </cell>
          <cell r="AN17">
            <v>43466</v>
          </cell>
          <cell r="AO17">
            <v>43467</v>
          </cell>
          <cell r="AP17">
            <v>43468</v>
          </cell>
          <cell r="AQ17">
            <v>43469</v>
          </cell>
          <cell r="AR17">
            <v>43470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B39"/>
  <sheetViews>
    <sheetView tabSelected="1" zoomScale="69" zoomScaleNormal="69" workbookViewId="0">
      <selection activeCell="AE26" sqref="AE26"/>
    </sheetView>
  </sheetViews>
  <sheetFormatPr baseColWidth="10" defaultRowHeight="15" x14ac:dyDescent="0.25"/>
  <cols>
    <col min="1" max="24" width="6.28515625" customWidth="1"/>
    <col min="27" max="27" width="17.5703125" customWidth="1"/>
    <col min="28" max="28" width="18.42578125" customWidth="1"/>
  </cols>
  <sheetData>
    <row r="1" spans="1:28" ht="15" customHeight="1" x14ac:dyDescent="0.25">
      <c r="B1" s="29">
        <v>2018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8" ht="15" customHeight="1" thickBot="1" x14ac:dyDescent="0.3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8" ht="15" customHeight="1" thickBot="1" x14ac:dyDescent="0.3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Z3" s="23" t="s">
        <v>28</v>
      </c>
      <c r="AA3" s="24"/>
      <c r="AB3" s="25"/>
    </row>
    <row r="4" spans="1:28" x14ac:dyDescent="0.25">
      <c r="B4" s="1"/>
      <c r="C4" s="1"/>
      <c r="D4" s="2"/>
      <c r="E4" s="2"/>
      <c r="F4" s="2"/>
      <c r="G4" s="2"/>
      <c r="H4" s="1"/>
      <c r="I4" s="3"/>
      <c r="J4" s="1"/>
      <c r="K4" s="1"/>
      <c r="L4" s="1"/>
      <c r="M4" s="1"/>
      <c r="N4" s="1"/>
      <c r="O4" s="1"/>
      <c r="P4" s="1"/>
      <c r="Q4" s="3"/>
      <c r="R4" s="1"/>
      <c r="S4" s="1"/>
      <c r="T4" s="1"/>
      <c r="U4" s="1"/>
      <c r="V4" s="1"/>
      <c r="W4" s="1"/>
      <c r="X4" s="1"/>
      <c r="Z4" s="17" t="s">
        <v>7</v>
      </c>
      <c r="AA4" s="19">
        <v>43101</v>
      </c>
      <c r="AB4" s="20" t="s">
        <v>8</v>
      </c>
    </row>
    <row r="5" spans="1:28" ht="15.75" x14ac:dyDescent="0.25">
      <c r="A5" s="4"/>
      <c r="B5" s="26">
        <f>[1]Mini!B6</f>
        <v>43101</v>
      </c>
      <c r="C5" s="27"/>
      <c r="D5" s="27"/>
      <c r="E5" s="27"/>
      <c r="F5" s="27"/>
      <c r="G5" s="27"/>
      <c r="H5" s="28"/>
      <c r="I5" s="5"/>
      <c r="J5" s="26">
        <f>[1]Mini!B7</f>
        <v>43132</v>
      </c>
      <c r="K5" s="27"/>
      <c r="L5" s="27"/>
      <c r="M5" s="27"/>
      <c r="N5" s="27"/>
      <c r="O5" s="27"/>
      <c r="P5" s="28"/>
      <c r="Q5" s="5"/>
      <c r="R5" s="26">
        <f>[1]Mini!B8</f>
        <v>43160</v>
      </c>
      <c r="S5" s="27"/>
      <c r="T5" s="27"/>
      <c r="U5" s="27"/>
      <c r="V5" s="27"/>
      <c r="W5" s="27"/>
      <c r="X5" s="28"/>
      <c r="Z5" s="18" t="s">
        <v>9</v>
      </c>
      <c r="AA5" s="21">
        <v>43106</v>
      </c>
      <c r="AB5" s="22" t="s">
        <v>10</v>
      </c>
    </row>
    <row r="6" spans="1:28" x14ac:dyDescent="0.25">
      <c r="B6" s="14" t="s">
        <v>0</v>
      </c>
      <c r="C6" s="15" t="s">
        <v>1</v>
      </c>
      <c r="D6" s="15" t="s">
        <v>2</v>
      </c>
      <c r="E6" s="15" t="s">
        <v>3</v>
      </c>
      <c r="F6" s="15" t="s">
        <v>4</v>
      </c>
      <c r="G6" s="15" t="s">
        <v>5</v>
      </c>
      <c r="H6" s="16" t="s">
        <v>6</v>
      </c>
      <c r="I6" s="6"/>
      <c r="J6" s="14" t="s">
        <v>0</v>
      </c>
      <c r="K6" s="15" t="s">
        <v>1</v>
      </c>
      <c r="L6" s="15" t="s">
        <v>2</v>
      </c>
      <c r="M6" s="15" t="s">
        <v>3</v>
      </c>
      <c r="N6" s="15" t="s">
        <v>4</v>
      </c>
      <c r="O6" s="15" t="s">
        <v>5</v>
      </c>
      <c r="P6" s="16" t="s">
        <v>6</v>
      </c>
      <c r="Q6" s="6"/>
      <c r="R6" s="14" t="s">
        <v>0</v>
      </c>
      <c r="S6" s="15" t="s">
        <v>1</v>
      </c>
      <c r="T6" s="15" t="s">
        <v>2</v>
      </c>
      <c r="U6" s="15" t="s">
        <v>3</v>
      </c>
      <c r="V6" s="15" t="s">
        <v>4</v>
      </c>
      <c r="W6" s="15" t="s">
        <v>5</v>
      </c>
      <c r="X6" s="16" t="s">
        <v>6</v>
      </c>
      <c r="Z6" s="18" t="s">
        <v>11</v>
      </c>
      <c r="AA6" s="21">
        <v>43209</v>
      </c>
      <c r="AB6" s="22" t="s">
        <v>12</v>
      </c>
    </row>
    <row r="7" spans="1:28" x14ac:dyDescent="0.25">
      <c r="B7" s="7">
        <f>INDEX(m1_,1,(ROWS($B$7:B7)-1)*7+COLUMNS($B$7:B7))</f>
        <v>43100</v>
      </c>
      <c r="C7" s="31">
        <f>INDEX(m1_,1,(ROWS($B$7:C7)-1)*7+COLUMNS($B$7:C7))</f>
        <v>43101</v>
      </c>
      <c r="D7" s="8">
        <f>INDEX(m1_,1,(ROWS($B$7:D7)-1)*7+COLUMNS($B$7:D7))</f>
        <v>43102</v>
      </c>
      <c r="E7" s="8">
        <f>INDEX(m1_,1,(ROWS($B$7:E7)-1)*7+COLUMNS($B$7:E7))</f>
        <v>43103</v>
      </c>
      <c r="F7" s="8">
        <f>INDEX(m1_,1,(ROWS($B$7:F7)-1)*7+COLUMNS($B$7:F7))</f>
        <v>43104</v>
      </c>
      <c r="G7" s="8">
        <f>INDEX(m1_,1,(ROWS($B$7:G7)-1)*7+COLUMNS($B$7:G7))</f>
        <v>43105</v>
      </c>
      <c r="H7" s="32">
        <f>INDEX(m1_,1,(ROWS($B$7:H7)-1)*7+COLUMNS($B$7:H7))</f>
        <v>43106</v>
      </c>
      <c r="I7" s="6"/>
      <c r="J7" s="7">
        <f>INDEX(m2_,1,(ROWS($J$7:J7)-1)*7+COLUMNS($J$7:J7))</f>
        <v>43128</v>
      </c>
      <c r="K7" s="8">
        <f>INDEX(m2_,1,(ROWS($J$7:K7)-1)*7+COLUMNS($J$7:K7))</f>
        <v>43129</v>
      </c>
      <c r="L7" s="8">
        <f>INDEX(m2_,1,(ROWS($J$7:L7)-1)*7+COLUMNS($J$7:L7))</f>
        <v>43130</v>
      </c>
      <c r="M7" s="8">
        <f>INDEX(m2_,1,(ROWS($J$7:M7)-1)*7+COLUMNS($J$7:M7))</f>
        <v>43131</v>
      </c>
      <c r="N7" s="8">
        <f>INDEX(m2_,1,(ROWS($J$7:N7)-1)*7+COLUMNS($J$7:N7))</f>
        <v>43132</v>
      </c>
      <c r="O7" s="8">
        <f>INDEX(m2_,1,(ROWS($J$7:O7)-1)*7+COLUMNS($J$7:O7))</f>
        <v>43133</v>
      </c>
      <c r="P7" s="32">
        <f>INDEX(m2_,1,(ROWS($J$7:P7)-1)*7+COLUMNS($J$7:P7))</f>
        <v>43134</v>
      </c>
      <c r="Q7" s="6"/>
      <c r="R7" s="7">
        <f>INDEX(m3_,1,(ROWS($R$7:R7)-1)*7+COLUMNS($R$7:R7))</f>
        <v>43156</v>
      </c>
      <c r="S7" s="8">
        <f>INDEX(m3_,1,(ROWS($R$7:S7)-1)*7+COLUMNS($R$7:S7))</f>
        <v>43157</v>
      </c>
      <c r="T7" s="8">
        <f>INDEX(m3_,1,(ROWS($R$7:T7)-1)*7+COLUMNS($R$7:T7))</f>
        <v>43158</v>
      </c>
      <c r="U7" s="8">
        <f>INDEX(m3_,1,(ROWS($R$7:U7)-1)*7+COLUMNS($R$7:U7))</f>
        <v>43159</v>
      </c>
      <c r="V7" s="8">
        <f>INDEX(m3_,1,(ROWS($R$7:V7)-1)*7+COLUMNS($R$7:V7))</f>
        <v>43160</v>
      </c>
      <c r="W7" s="8">
        <f>INDEX(m3_,1,(ROWS($R$7:W7)-1)*7+COLUMNS($R$7:W7))</f>
        <v>43161</v>
      </c>
      <c r="X7" s="32">
        <f>INDEX(m3_,1,(ROWS($R$7:X7)-1)*7+COLUMNS($R$7:X7))</f>
        <v>43162</v>
      </c>
      <c r="Z7" s="18" t="s">
        <v>9</v>
      </c>
      <c r="AA7" s="21">
        <v>43211</v>
      </c>
      <c r="AB7" s="22" t="s">
        <v>13</v>
      </c>
    </row>
    <row r="8" spans="1:28" x14ac:dyDescent="0.25">
      <c r="B8" s="33">
        <f>INDEX(m1_,1,(ROWS($B$7:B8)-1)*7+COLUMNS($B$7:B8))</f>
        <v>43107</v>
      </c>
      <c r="C8" s="8">
        <f>INDEX(m1_,1,(ROWS($B$7:C8)-1)*7+COLUMNS($B$7:C8))</f>
        <v>43108</v>
      </c>
      <c r="D8" s="8">
        <f>INDEX(m1_,1,(ROWS($B$7:D8)-1)*7+COLUMNS($B$7:D8))</f>
        <v>43109</v>
      </c>
      <c r="E8" s="8">
        <f>INDEX(m1_,1,(ROWS($B$7:E8)-1)*7+COLUMNS($B$7:E8))</f>
        <v>43110</v>
      </c>
      <c r="F8" s="8">
        <f>INDEX(m1_,1,(ROWS($B$7:F8)-1)*7+COLUMNS($B$7:F8))</f>
        <v>43111</v>
      </c>
      <c r="G8" s="8">
        <f>INDEX(m1_,1,(ROWS($B$7:G8)-1)*7+COLUMNS($B$7:G8))</f>
        <v>43112</v>
      </c>
      <c r="H8" s="32">
        <f>INDEX(m1_,1,(ROWS($B$7:H8)-1)*7+COLUMNS($B$7:H8))</f>
        <v>43113</v>
      </c>
      <c r="I8" s="6"/>
      <c r="J8" s="33">
        <f>INDEX(m2_,1,(ROWS($J$7:J8)-1)*7+COLUMNS($J$7:J8))</f>
        <v>43135</v>
      </c>
      <c r="K8" s="8">
        <f>INDEX(m2_,1,(ROWS($J$7:K8)-1)*7+COLUMNS($J$7:K8))</f>
        <v>43136</v>
      </c>
      <c r="L8" s="8">
        <f>INDEX(m2_,1,(ROWS($J$7:L8)-1)*7+COLUMNS($J$7:L8))</f>
        <v>43137</v>
      </c>
      <c r="M8" s="8">
        <f>INDEX(m2_,1,(ROWS($J$7:M8)-1)*7+COLUMNS($J$7:M8))</f>
        <v>43138</v>
      </c>
      <c r="N8" s="8">
        <f>INDEX(m2_,1,(ROWS($J$7:N8)-1)*7+COLUMNS($J$7:N8))</f>
        <v>43139</v>
      </c>
      <c r="O8" s="8">
        <f>INDEX(m2_,1,(ROWS($J$7:O8)-1)*7+COLUMNS($J$7:O8))</f>
        <v>43140</v>
      </c>
      <c r="P8" s="32">
        <f>INDEX(m2_,1,(ROWS($J$7:P8)-1)*7+COLUMNS($J$7:P8))</f>
        <v>43141</v>
      </c>
      <c r="Q8" s="6"/>
      <c r="R8" s="33">
        <f>INDEX(m3_,1,(ROWS($R$7:R8)-1)*7+COLUMNS($R$7:R8))</f>
        <v>43163</v>
      </c>
      <c r="S8" s="8">
        <f>INDEX(m3_,1,(ROWS($R$7:S8)-1)*7+COLUMNS($R$7:S8))</f>
        <v>43164</v>
      </c>
      <c r="T8" s="8">
        <f>INDEX(m3_,1,(ROWS($R$7:T8)-1)*7+COLUMNS($R$7:T8))</f>
        <v>43165</v>
      </c>
      <c r="U8" s="8">
        <f>INDEX(m3_,1,(ROWS($R$7:U8)-1)*7+COLUMNS($R$7:U8))</f>
        <v>43166</v>
      </c>
      <c r="V8" s="8">
        <f>INDEX(m3_,1,(ROWS($R$7:V8)-1)*7+COLUMNS($R$7:V8))</f>
        <v>43167</v>
      </c>
      <c r="W8" s="8">
        <f>INDEX(m3_,1,(ROWS($R$7:W8)-1)*7+COLUMNS($R$7:W8))</f>
        <v>43168</v>
      </c>
      <c r="X8" s="32">
        <f>INDEX(m3_,1,(ROWS($R$7:X8)-1)*7+COLUMNS($R$7:X8))</f>
        <v>43169</v>
      </c>
      <c r="Z8" s="18" t="s">
        <v>14</v>
      </c>
      <c r="AA8" s="21">
        <v>43212</v>
      </c>
      <c r="AB8" s="22" t="s">
        <v>15</v>
      </c>
    </row>
    <row r="9" spans="1:28" ht="31.5" x14ac:dyDescent="0.25">
      <c r="B9" s="33">
        <f>INDEX(m1_,1,(ROWS($B$7:B9)-1)*7+COLUMNS($B$7:B9))</f>
        <v>43114</v>
      </c>
      <c r="C9" s="8">
        <f>INDEX(m1_,1,(ROWS($B$7:C9)-1)*7+COLUMNS($B$7:C9))</f>
        <v>43115</v>
      </c>
      <c r="D9" s="8">
        <f>INDEX(m1_,1,(ROWS($B$7:D9)-1)*7+COLUMNS($B$7:D9))</f>
        <v>43116</v>
      </c>
      <c r="E9" s="8">
        <f>INDEX(m1_,1,(ROWS($B$7:E9)-1)*7+COLUMNS($B$7:E9))</f>
        <v>43117</v>
      </c>
      <c r="F9" s="8">
        <f>INDEX(m1_,1,(ROWS($B$7:F9)-1)*7+COLUMNS($B$7:F9))</f>
        <v>43118</v>
      </c>
      <c r="G9" s="8">
        <f>INDEX(m1_,1,(ROWS($B$7:G9)-1)*7+COLUMNS($B$7:G9))</f>
        <v>43119</v>
      </c>
      <c r="H9" s="32">
        <f>INDEX(m1_,1,(ROWS($B$7:H9)-1)*7+COLUMNS($B$7:H9))</f>
        <v>43120</v>
      </c>
      <c r="I9" s="6"/>
      <c r="J9" s="33">
        <f>INDEX(m2_,1,(ROWS($J$7:J9)-1)*7+COLUMNS($J$7:J9))</f>
        <v>43142</v>
      </c>
      <c r="K9" s="8">
        <f>INDEX(m2_,1,(ROWS($J$7:K9)-1)*7+COLUMNS($J$7:K9))</f>
        <v>43143</v>
      </c>
      <c r="L9" s="8">
        <f>INDEX(m2_,1,(ROWS($J$7:L9)-1)*7+COLUMNS($J$7:L9))</f>
        <v>43144</v>
      </c>
      <c r="M9" s="8">
        <f>INDEX(m2_,1,(ROWS($J$7:M9)-1)*7+COLUMNS($J$7:M9))</f>
        <v>43145</v>
      </c>
      <c r="N9" s="8">
        <f>INDEX(m2_,1,(ROWS($J$7:N9)-1)*7+COLUMNS($J$7:N9))</f>
        <v>43146</v>
      </c>
      <c r="O9" s="8">
        <f>INDEX(m2_,1,(ROWS($J$7:O9)-1)*7+COLUMNS($J$7:O9))</f>
        <v>43147</v>
      </c>
      <c r="P9" s="32">
        <f>INDEX(m2_,1,(ROWS($J$7:P9)-1)*7+COLUMNS($J$7:P9))</f>
        <v>43148</v>
      </c>
      <c r="Q9" s="6"/>
      <c r="R9" s="33">
        <f>INDEX(m3_,1,(ROWS($R$7:R9)-1)*7+COLUMNS($R$7:R9))</f>
        <v>43170</v>
      </c>
      <c r="S9" s="8">
        <f>INDEX(m3_,1,(ROWS($R$7:S9)-1)*7+COLUMNS($R$7:S9))</f>
        <v>43171</v>
      </c>
      <c r="T9" s="8">
        <f>INDEX(m3_,1,(ROWS($R$7:T9)-1)*7+COLUMNS($R$7:T9))</f>
        <v>43172</v>
      </c>
      <c r="U9" s="8">
        <f>INDEX(m3_,1,(ROWS($R$7:U9)-1)*7+COLUMNS($R$7:U9))</f>
        <v>43173</v>
      </c>
      <c r="V9" s="8">
        <f>INDEX(m3_,1,(ROWS($R$7:V9)-1)*7+COLUMNS($R$7:V9))</f>
        <v>43174</v>
      </c>
      <c r="W9" s="8">
        <f>INDEX(m3_,1,(ROWS($R$7:W9)-1)*7+COLUMNS($R$7:W9))</f>
        <v>43175</v>
      </c>
      <c r="X9" s="32">
        <f>INDEX(m3_,1,(ROWS($R$7:X9)-1)*7+COLUMNS($R$7:X9))</f>
        <v>43176</v>
      </c>
      <c r="Z9" s="18" t="s">
        <v>16</v>
      </c>
      <c r="AA9" s="21">
        <v>43221</v>
      </c>
      <c r="AB9" s="22" t="s">
        <v>17</v>
      </c>
    </row>
    <row r="10" spans="1:28" ht="21" x14ac:dyDescent="0.25">
      <c r="B10" s="33">
        <f>INDEX(m1_,1,(ROWS($B$7:B10)-1)*7+COLUMNS($B$7:B10))</f>
        <v>43121</v>
      </c>
      <c r="C10" s="8">
        <f>INDEX(m1_,1,(ROWS($B$7:C10)-1)*7+COLUMNS($B$7:C10))</f>
        <v>43122</v>
      </c>
      <c r="D10" s="8">
        <f>INDEX(m1_,1,(ROWS($B$7:D10)-1)*7+COLUMNS($B$7:D10))</f>
        <v>43123</v>
      </c>
      <c r="E10" s="8">
        <f>INDEX(m1_,1,(ROWS($B$7:E10)-1)*7+COLUMNS($B$7:E10))</f>
        <v>43124</v>
      </c>
      <c r="F10" s="8">
        <f>INDEX(m1_,1,(ROWS($B$7:F10)-1)*7+COLUMNS($B$7:F10))</f>
        <v>43125</v>
      </c>
      <c r="G10" s="8">
        <f>INDEX(m1_,1,(ROWS($B$7:G10)-1)*7+COLUMNS($B$7:G10))</f>
        <v>43126</v>
      </c>
      <c r="H10" s="32">
        <f>INDEX(m1_,1,(ROWS($B$7:H10)-1)*7+COLUMNS($B$7:H10))</f>
        <v>43127</v>
      </c>
      <c r="I10" s="6"/>
      <c r="J10" s="33">
        <f>INDEX(m2_,1,(ROWS($J$7:J10)-1)*7+COLUMNS($J$7:J10))</f>
        <v>43149</v>
      </c>
      <c r="K10" s="8">
        <f>INDEX(m2_,1,(ROWS($J$7:K10)-1)*7+COLUMNS($J$7:K10))</f>
        <v>43150</v>
      </c>
      <c r="L10" s="8">
        <f>INDEX(m2_,1,(ROWS($J$7:L10)-1)*7+COLUMNS($J$7:L10))</f>
        <v>43151</v>
      </c>
      <c r="M10" s="8">
        <f>INDEX(m2_,1,(ROWS($J$7:M10)-1)*7+COLUMNS($J$7:M10))</f>
        <v>43152</v>
      </c>
      <c r="N10" s="8">
        <f>INDEX(m2_,1,(ROWS($J$7:N10)-1)*7+COLUMNS($J$7:N10))</f>
        <v>43153</v>
      </c>
      <c r="O10" s="8">
        <f>INDEX(m2_,1,(ROWS($J$7:O10)-1)*7+COLUMNS($J$7:O10))</f>
        <v>43154</v>
      </c>
      <c r="P10" s="32">
        <f>INDEX(m2_,1,(ROWS($J$7:P10)-1)*7+COLUMNS($J$7:P10))</f>
        <v>43155</v>
      </c>
      <c r="Q10" s="6"/>
      <c r="R10" s="33">
        <f>INDEX(m3_,1,(ROWS($R$7:R10)-1)*7+COLUMNS($R$7:R10))</f>
        <v>43177</v>
      </c>
      <c r="S10" s="8">
        <f>INDEX(m3_,1,(ROWS($R$7:S10)-1)*7+COLUMNS($R$7:S10))</f>
        <v>43178</v>
      </c>
      <c r="T10" s="8">
        <f>INDEX(m3_,1,(ROWS($R$7:T10)-1)*7+COLUMNS($R$7:T10))</f>
        <v>43179</v>
      </c>
      <c r="U10" s="8">
        <f>INDEX(m3_,1,(ROWS($R$7:U10)-1)*7+COLUMNS($R$7:U10))</f>
        <v>43180</v>
      </c>
      <c r="V10" s="8">
        <f>INDEX(m3_,1,(ROWS($R$7:V10)-1)*7+COLUMNS($R$7:V10))</f>
        <v>43181</v>
      </c>
      <c r="W10" s="8">
        <f>INDEX(m3_,1,(ROWS($R$7:W10)-1)*7+COLUMNS($R$7:W10))</f>
        <v>43182</v>
      </c>
      <c r="X10" s="32">
        <f>INDEX(m3_,1,(ROWS($R$7:X10)-1)*7+COLUMNS($R$7:X10))</f>
        <v>43183</v>
      </c>
      <c r="Z10" s="18" t="s">
        <v>11</v>
      </c>
      <c r="AA10" s="21">
        <v>43230</v>
      </c>
      <c r="AB10" s="22" t="s">
        <v>18</v>
      </c>
    </row>
    <row r="11" spans="1:28" x14ac:dyDescent="0.25">
      <c r="B11" s="33">
        <f>INDEX(m1_,1,(ROWS($B$7:B11)-1)*7+COLUMNS($B$7:B11))</f>
        <v>43128</v>
      </c>
      <c r="C11" s="8">
        <f>INDEX(m1_,1,(ROWS($B$7:C11)-1)*7+COLUMNS($B$7:C11))</f>
        <v>43129</v>
      </c>
      <c r="D11" s="8">
        <f>INDEX(m1_,1,(ROWS($B$7:D11)-1)*7+COLUMNS($B$7:D11))</f>
        <v>43130</v>
      </c>
      <c r="E11" s="8">
        <f>INDEX(m1_,1,(ROWS($B$7:E11)-1)*7+COLUMNS($B$7:E11))</f>
        <v>43131</v>
      </c>
      <c r="F11" s="8">
        <f>INDEX(m1_,1,(ROWS($B$7:F11)-1)*7+COLUMNS($B$7:F11))</f>
        <v>43132</v>
      </c>
      <c r="G11" s="8">
        <f>INDEX(m1_,1,(ROWS($B$7:G11)-1)*7+COLUMNS($B$7:G11))</f>
        <v>43133</v>
      </c>
      <c r="H11" s="9">
        <f>INDEX(m1_,1,(ROWS($B$7:H11)-1)*7+COLUMNS($B$7:H11))</f>
        <v>43134</v>
      </c>
      <c r="I11" s="6"/>
      <c r="J11" s="33">
        <f>INDEX(m2_,1,(ROWS($J$7:J11)-1)*7+COLUMNS($J$7:J11))</f>
        <v>43156</v>
      </c>
      <c r="K11" s="8">
        <f>INDEX(m2_,1,(ROWS($J$7:K11)-1)*7+COLUMNS($J$7:K11))</f>
        <v>43157</v>
      </c>
      <c r="L11" s="8">
        <f>INDEX(m2_,1,(ROWS($J$7:L11)-1)*7+COLUMNS($J$7:L11))</f>
        <v>43158</v>
      </c>
      <c r="M11" s="8">
        <f>INDEX(m2_,1,(ROWS($J$7:M11)-1)*7+COLUMNS($J$7:M11))</f>
        <v>43159</v>
      </c>
      <c r="N11" s="8">
        <f>INDEX(m2_,1,(ROWS($J$7:N11)-1)*7+COLUMNS($J$7:N11))</f>
        <v>43160</v>
      </c>
      <c r="O11" s="8">
        <f>INDEX(m2_,1,(ROWS($J$7:O11)-1)*7+COLUMNS($J$7:O11))</f>
        <v>43161</v>
      </c>
      <c r="P11" s="9">
        <f>INDEX(m2_,1,(ROWS($J$7:P11)-1)*7+COLUMNS($J$7:P11))</f>
        <v>43162</v>
      </c>
      <c r="Q11" s="6"/>
      <c r="R11" s="33">
        <f>INDEX(m3_,1,(ROWS($R$7:R11)-1)*7+COLUMNS($R$7:R11))</f>
        <v>43184</v>
      </c>
      <c r="S11" s="8">
        <f>INDEX(m3_,1,(ROWS($R$7:S11)-1)*7+COLUMNS($R$7:S11))</f>
        <v>43185</v>
      </c>
      <c r="T11" s="8">
        <f>INDEX(m3_,1,(ROWS($R$7:T11)-1)*7+COLUMNS($R$7:T11))</f>
        <v>43186</v>
      </c>
      <c r="U11" s="8">
        <f>INDEX(m3_,1,(ROWS($R$7:U11)-1)*7+COLUMNS($R$7:U11))</f>
        <v>43187</v>
      </c>
      <c r="V11" s="8">
        <f>INDEX(m3_,1,(ROWS($R$7:V11)-1)*7+COLUMNS($R$7:V11))</f>
        <v>43188</v>
      </c>
      <c r="W11" s="8">
        <f>INDEX(m3_,1,(ROWS($R$7:W11)-1)*7+COLUMNS($R$7:W11))</f>
        <v>43189</v>
      </c>
      <c r="X11" s="32">
        <f>INDEX(m3_,1,(ROWS($R$7:X11)-1)*7+COLUMNS($R$7:X11))</f>
        <v>43190</v>
      </c>
      <c r="Z11" s="18" t="s">
        <v>11</v>
      </c>
      <c r="AA11" s="21">
        <v>43251</v>
      </c>
      <c r="AB11" s="22" t="s">
        <v>19</v>
      </c>
    </row>
    <row r="12" spans="1:28" x14ac:dyDescent="0.25">
      <c r="B12" s="10">
        <f>INDEX(m1_,1,(ROWS($B$7:B12)-1)*7+COLUMNS($B$7:B12))</f>
        <v>43135</v>
      </c>
      <c r="C12" s="11">
        <f>INDEX(m1_,1,(ROWS($B$7:C12)-1)*7+COLUMNS($B$7:C12))</f>
        <v>43136</v>
      </c>
      <c r="D12" s="11">
        <f>INDEX(m1_,1,(ROWS($B$7:D12)-1)*7+COLUMNS($B$7:D12))</f>
        <v>43137</v>
      </c>
      <c r="E12" s="11">
        <f>INDEX(m1_,1,(ROWS($B$7:E12)-1)*7+COLUMNS($B$7:E12))</f>
        <v>43138</v>
      </c>
      <c r="F12" s="11">
        <f>INDEX(m1_,1,(ROWS($B$7:F12)-1)*7+COLUMNS($B$7:F12))</f>
        <v>43139</v>
      </c>
      <c r="G12" s="11">
        <f>INDEX(m1_,1,(ROWS($B$7:G12)-1)*7+COLUMNS($B$7:G12))</f>
        <v>43140</v>
      </c>
      <c r="H12" s="12">
        <f>INDEX(m1_,1,(ROWS($B$7:H12)-1)*7+COLUMNS($B$7:H12))</f>
        <v>43141</v>
      </c>
      <c r="I12" s="6"/>
      <c r="J12" s="10">
        <f>INDEX(m2_,1,(ROWS($J$7:J12)-1)*7+COLUMNS($J$7:J12))</f>
        <v>43163</v>
      </c>
      <c r="K12" s="11">
        <f>INDEX(m2_,1,(ROWS($J$7:K12)-1)*7+COLUMNS($J$7:K12))</f>
        <v>43164</v>
      </c>
      <c r="L12" s="11">
        <f>INDEX(m2_,1,(ROWS($J$7:L12)-1)*7+COLUMNS($J$7:L12))</f>
        <v>43165</v>
      </c>
      <c r="M12" s="11">
        <f>INDEX(m2_,1,(ROWS($J$7:M12)-1)*7+COLUMNS($J$7:M12))</f>
        <v>43166</v>
      </c>
      <c r="N12" s="11">
        <f>INDEX(m2_,1,(ROWS($J$7:N12)-1)*7+COLUMNS($J$7:N12))</f>
        <v>43167</v>
      </c>
      <c r="O12" s="11">
        <f>INDEX(m2_,1,(ROWS($J$7:O12)-1)*7+COLUMNS($J$7:O12))</f>
        <v>43168</v>
      </c>
      <c r="P12" s="12">
        <f>INDEX(m2_,1,(ROWS($J$7:P12)-1)*7+COLUMNS($J$7:P12))</f>
        <v>43169</v>
      </c>
      <c r="Q12" s="6"/>
      <c r="R12" s="10">
        <f>INDEX(m3_,1,(ROWS($R$7:R12)-1)*7+COLUMNS($R$7:R12))</f>
        <v>43191</v>
      </c>
      <c r="S12" s="11">
        <f>INDEX(m3_,1,(ROWS($R$7:S12)-1)*7+COLUMNS($R$7:S12))</f>
        <v>43192</v>
      </c>
      <c r="T12" s="11">
        <f>INDEX(m3_,1,(ROWS($R$7:T12)-1)*7+COLUMNS($R$7:T12))</f>
        <v>43193</v>
      </c>
      <c r="U12" s="11">
        <f>INDEX(m3_,1,(ROWS($R$7:U12)-1)*7+COLUMNS($R$7:U12))</f>
        <v>43194</v>
      </c>
      <c r="V12" s="11">
        <f>INDEX(m3_,1,(ROWS($R$7:V12)-1)*7+COLUMNS($R$7:V12))</f>
        <v>43195</v>
      </c>
      <c r="W12" s="11">
        <f>INDEX(m3_,1,(ROWS($R$7:W12)-1)*7+COLUMNS($R$7:W12))</f>
        <v>43196</v>
      </c>
      <c r="X12" s="12">
        <f>INDEX(m3_,1,(ROWS($R$7:X12)-1)*7+COLUMNS($R$7:X12))</f>
        <v>43197</v>
      </c>
      <c r="Z12" s="18" t="s">
        <v>9</v>
      </c>
      <c r="AA12" s="21">
        <v>43260</v>
      </c>
      <c r="AB12" s="22" t="s">
        <v>20</v>
      </c>
    </row>
    <row r="13" spans="1:28" ht="21" x14ac:dyDescent="0.25">
      <c r="B13" s="13"/>
      <c r="C13" s="13"/>
      <c r="D13" s="13"/>
      <c r="E13" s="13"/>
      <c r="F13" s="13"/>
      <c r="G13" s="13"/>
      <c r="H13" s="13"/>
      <c r="I13" s="6"/>
      <c r="J13" s="13"/>
      <c r="K13" s="13"/>
      <c r="L13" s="13"/>
      <c r="M13" s="13"/>
      <c r="N13" s="13"/>
      <c r="O13" s="13"/>
      <c r="P13" s="13"/>
      <c r="Q13" s="6"/>
      <c r="R13" s="13"/>
      <c r="S13" s="13"/>
      <c r="T13" s="13"/>
      <c r="U13" s="13"/>
      <c r="V13" s="13"/>
      <c r="W13" s="13"/>
      <c r="X13" s="13"/>
      <c r="Z13" s="18" t="s">
        <v>14</v>
      </c>
      <c r="AA13" s="21">
        <v>43261</v>
      </c>
      <c r="AB13" s="22" t="s">
        <v>21</v>
      </c>
    </row>
    <row r="14" spans="1:28" ht="15.75" x14ac:dyDescent="0.25">
      <c r="A14" s="4"/>
      <c r="B14" s="26">
        <f>[1]Mini!B9</f>
        <v>43191</v>
      </c>
      <c r="C14" s="27"/>
      <c r="D14" s="27"/>
      <c r="E14" s="27"/>
      <c r="F14" s="27"/>
      <c r="G14" s="27"/>
      <c r="H14" s="28"/>
      <c r="I14" s="5"/>
      <c r="J14" s="26">
        <f>[1]Mini!B10</f>
        <v>43221</v>
      </c>
      <c r="K14" s="27"/>
      <c r="L14" s="27"/>
      <c r="M14" s="27"/>
      <c r="N14" s="27"/>
      <c r="O14" s="27"/>
      <c r="P14" s="28"/>
      <c r="Q14" s="5"/>
      <c r="R14" s="26">
        <f>[1]Mini!B11</f>
        <v>43252</v>
      </c>
      <c r="S14" s="27"/>
      <c r="T14" s="27"/>
      <c r="U14" s="27"/>
      <c r="V14" s="27"/>
      <c r="W14" s="27"/>
      <c r="X14" s="28"/>
      <c r="Z14" s="18" t="s">
        <v>22</v>
      </c>
      <c r="AA14" s="21">
        <v>43327</v>
      </c>
      <c r="AB14" s="22" t="s">
        <v>23</v>
      </c>
    </row>
    <row r="15" spans="1:28" ht="21" x14ac:dyDescent="0.25">
      <c r="B15" s="14" t="s">
        <v>0</v>
      </c>
      <c r="C15" s="15" t="s">
        <v>1</v>
      </c>
      <c r="D15" s="15" t="s">
        <v>2</v>
      </c>
      <c r="E15" s="15" t="s">
        <v>3</v>
      </c>
      <c r="F15" s="15" t="s">
        <v>4</v>
      </c>
      <c r="G15" s="15" t="s">
        <v>5</v>
      </c>
      <c r="H15" s="16" t="s">
        <v>6</v>
      </c>
      <c r="I15" s="6"/>
      <c r="J15" s="14" t="s">
        <v>0</v>
      </c>
      <c r="K15" s="15" t="s">
        <v>1</v>
      </c>
      <c r="L15" s="15" t="s">
        <v>2</v>
      </c>
      <c r="M15" s="15" t="s">
        <v>3</v>
      </c>
      <c r="N15" s="15" t="s">
        <v>4</v>
      </c>
      <c r="O15" s="15" t="s">
        <v>5</v>
      </c>
      <c r="P15" s="16" t="s">
        <v>6</v>
      </c>
      <c r="Q15" s="6"/>
      <c r="R15" s="14" t="s">
        <v>0</v>
      </c>
      <c r="S15" s="15" t="s">
        <v>1</v>
      </c>
      <c r="T15" s="15" t="s">
        <v>2</v>
      </c>
      <c r="U15" s="15" t="s">
        <v>3</v>
      </c>
      <c r="V15" s="15" t="s">
        <v>4</v>
      </c>
      <c r="W15" s="15" t="s">
        <v>5</v>
      </c>
      <c r="X15" s="16" t="s">
        <v>6</v>
      </c>
      <c r="Z15" s="18" t="s">
        <v>22</v>
      </c>
      <c r="AA15" s="21">
        <v>43376</v>
      </c>
      <c r="AB15" s="22" t="s">
        <v>24</v>
      </c>
    </row>
    <row r="16" spans="1:28" x14ac:dyDescent="0.25">
      <c r="B16" s="7">
        <f>INDEX(m4_,1,(ROWS($B$16:B16)-1)*7+COLUMNS($B$16:B16))</f>
        <v>43184</v>
      </c>
      <c r="C16" s="8">
        <f>INDEX(m4_,1,(ROWS($B$16:C16)-1)*7+COLUMNS($B$16:C16))</f>
        <v>43185</v>
      </c>
      <c r="D16" s="8">
        <f>INDEX(m4_,1,(ROWS($B$16:D16)-1)*7+COLUMNS($B$16:D16))</f>
        <v>43186</v>
      </c>
      <c r="E16" s="8">
        <f>INDEX(m4_,1,(ROWS($B$16:E16)-1)*7+COLUMNS($B$16:E16))</f>
        <v>43187</v>
      </c>
      <c r="F16" s="8">
        <f>INDEX(m4_,1,(ROWS($B$16:F16)-1)*7+COLUMNS($B$16:F16))</f>
        <v>43188</v>
      </c>
      <c r="G16" s="8">
        <f>INDEX(m4_,1,(ROWS($B$16:G16)-1)*7+COLUMNS($B$16:G16))</f>
        <v>43189</v>
      </c>
      <c r="H16" s="9">
        <f>INDEX(m4_,1,(ROWS($B$16:H16)-1)*7+COLUMNS($B$16:H16))</f>
        <v>43190</v>
      </c>
      <c r="I16" s="6"/>
      <c r="J16" s="7">
        <f>INDEX(m5_,1,(ROWS($J$16:J16)-1)*7+COLUMNS($J$16:J16))</f>
        <v>43219</v>
      </c>
      <c r="K16" s="8">
        <f>INDEX(m5_,1,(ROWS($J$16:K16)-1)*7+COLUMNS($J$16:K16))</f>
        <v>43220</v>
      </c>
      <c r="L16" s="31">
        <f>INDEX(m5_,1,(ROWS($J$16:L16)-1)*7+COLUMNS($J$16:L16))</f>
        <v>43221</v>
      </c>
      <c r="M16" s="8">
        <f>INDEX(m5_,1,(ROWS($J$16:M16)-1)*7+COLUMNS($J$16:M16))</f>
        <v>43222</v>
      </c>
      <c r="N16" s="8">
        <f>INDEX(m5_,1,(ROWS($J$16:N16)-1)*7+COLUMNS($J$16:N16))</f>
        <v>43223</v>
      </c>
      <c r="O16" s="8">
        <f>INDEX(m5_,1,(ROWS($J$16:O16)-1)*7+COLUMNS($J$16:O16))</f>
        <v>43224</v>
      </c>
      <c r="P16" s="32">
        <f>INDEX(m5_,1,(ROWS($J$16:P16)-1)*7+COLUMNS($J$16:P16))</f>
        <v>43225</v>
      </c>
      <c r="Q16" s="6"/>
      <c r="R16" s="7">
        <f>INDEX(m6_,1,(ROWS($R$16:R16)-1)*7+COLUMNS($R$16:R16))</f>
        <v>43247</v>
      </c>
      <c r="S16" s="8">
        <f>INDEX(m6_,1,(ROWS($R$16:S16)-1)*7+COLUMNS($R$16:S16))</f>
        <v>43248</v>
      </c>
      <c r="T16" s="8">
        <f>INDEX(m6_,1,(ROWS($R$16:T16)-1)*7+COLUMNS($R$16:T16))</f>
        <v>43249</v>
      </c>
      <c r="U16" s="8">
        <f>INDEX(m6_,1,(ROWS($R$16:U16)-1)*7+COLUMNS($R$16:U16))</f>
        <v>43250</v>
      </c>
      <c r="V16" s="8">
        <f>INDEX(m6_,1,(ROWS($R$16:V16)-1)*7+COLUMNS($R$16:V16))</f>
        <v>43251</v>
      </c>
      <c r="W16" s="8">
        <f>INDEX(m6_,1,(ROWS($R$16:W16)-1)*7+COLUMNS($R$16:W16))</f>
        <v>43252</v>
      </c>
      <c r="X16" s="32">
        <f>INDEX(m6_,1,(ROWS($R$16:X16)-1)*7+COLUMNS($R$16:X16))</f>
        <v>43253</v>
      </c>
      <c r="Z16" s="18" t="s">
        <v>22</v>
      </c>
      <c r="AA16" s="21">
        <v>43404</v>
      </c>
      <c r="AB16" s="22" t="s">
        <v>25</v>
      </c>
    </row>
    <row r="17" spans="1:28" ht="21" x14ac:dyDescent="0.25">
      <c r="B17" s="33">
        <f>INDEX(m4_,1,(ROWS($B$16:B17)-1)*7+COLUMNS($B$16:B17))</f>
        <v>43191</v>
      </c>
      <c r="C17" s="8">
        <f>INDEX(m4_,1,(ROWS($B$16:C17)-1)*7+COLUMNS($B$16:C17))</f>
        <v>43192</v>
      </c>
      <c r="D17" s="8">
        <f>INDEX(m4_,1,(ROWS($B$16:D17)-1)*7+COLUMNS($B$16:D17))</f>
        <v>43193</v>
      </c>
      <c r="E17" s="8">
        <f>INDEX(m4_,1,(ROWS($B$16:E17)-1)*7+COLUMNS($B$16:E17))</f>
        <v>43194</v>
      </c>
      <c r="F17" s="8">
        <f>INDEX(m4_,1,(ROWS($B$16:F17)-1)*7+COLUMNS($B$16:F17))</f>
        <v>43195</v>
      </c>
      <c r="G17" s="8">
        <f>INDEX(m4_,1,(ROWS($B$16:G17)-1)*7+COLUMNS($B$16:G17))</f>
        <v>43196</v>
      </c>
      <c r="H17" s="32">
        <f>INDEX(m4_,1,(ROWS($B$16:H17)-1)*7+COLUMNS($B$16:H17))</f>
        <v>43197</v>
      </c>
      <c r="I17" s="6"/>
      <c r="J17" s="33">
        <f>INDEX(m5_,1,(ROWS($J$16:J17)-1)*7+COLUMNS($J$16:J17))</f>
        <v>43226</v>
      </c>
      <c r="K17" s="8">
        <f>INDEX(m5_,1,(ROWS($J$16:K17)-1)*7+COLUMNS($J$16:K17))</f>
        <v>43227</v>
      </c>
      <c r="L17" s="8">
        <f>INDEX(m5_,1,(ROWS($J$16:L17)-1)*7+COLUMNS($J$16:L17))</f>
        <v>43228</v>
      </c>
      <c r="M17" s="8">
        <f>INDEX(m5_,1,(ROWS($J$16:M17)-1)*7+COLUMNS($J$16:M17))</f>
        <v>43229</v>
      </c>
      <c r="N17" s="31">
        <f>INDEX(m5_,1,(ROWS($J$16:N17)-1)*7+COLUMNS($J$16:N17))</f>
        <v>43230</v>
      </c>
      <c r="O17" s="8">
        <f>INDEX(m5_,1,(ROWS($J$16:O17)-1)*7+COLUMNS($J$16:O17))</f>
        <v>43231</v>
      </c>
      <c r="P17" s="32">
        <f>INDEX(m5_,1,(ROWS($J$16:P17)-1)*7+COLUMNS($J$16:P17))</f>
        <v>43232</v>
      </c>
      <c r="Q17" s="6"/>
      <c r="R17" s="33">
        <f>INDEX(m6_,1,(ROWS($R$16:R17)-1)*7+COLUMNS($R$16:R17))</f>
        <v>43254</v>
      </c>
      <c r="S17" s="8">
        <f>INDEX(m6_,1,(ROWS($R$16:S17)-1)*7+COLUMNS($R$16:S17))</f>
        <v>43255</v>
      </c>
      <c r="T17" s="8">
        <f>INDEX(m6_,1,(ROWS($R$16:T17)-1)*7+COLUMNS($R$16:T17))</f>
        <v>43256</v>
      </c>
      <c r="U17" s="8">
        <f>INDEX(m6_,1,(ROWS($R$16:U17)-1)*7+COLUMNS($R$16:U17))</f>
        <v>43257</v>
      </c>
      <c r="V17" s="8">
        <f>INDEX(m6_,1,(ROWS($R$16:V17)-1)*7+COLUMNS($R$16:V17))</f>
        <v>43258</v>
      </c>
      <c r="W17" s="8">
        <f>INDEX(m6_,1,(ROWS($R$16:W17)-1)*7+COLUMNS($R$16:W17))</f>
        <v>43259</v>
      </c>
      <c r="X17" s="32">
        <f>INDEX(m6_,1,(ROWS($R$16:X17)-1)*7+COLUMNS($R$16:X17))</f>
        <v>43260</v>
      </c>
      <c r="Z17" s="18" t="s">
        <v>11</v>
      </c>
      <c r="AA17" s="21">
        <v>43405</v>
      </c>
      <c r="AB17" s="22" t="s">
        <v>26</v>
      </c>
    </row>
    <row r="18" spans="1:28" x14ac:dyDescent="0.25">
      <c r="B18" s="33">
        <f>INDEX(m4_,1,(ROWS($B$16:B18)-1)*7+COLUMNS($B$16:B18))</f>
        <v>43198</v>
      </c>
      <c r="C18" s="8">
        <f>INDEX(m4_,1,(ROWS($B$16:C18)-1)*7+COLUMNS($B$16:C18))</f>
        <v>43199</v>
      </c>
      <c r="D18" s="8">
        <f>INDEX(m4_,1,(ROWS($B$16:D18)-1)*7+COLUMNS($B$16:D18))</f>
        <v>43200</v>
      </c>
      <c r="E18" s="8">
        <f>INDEX(m4_,1,(ROWS($B$16:E18)-1)*7+COLUMNS($B$16:E18))</f>
        <v>43201</v>
      </c>
      <c r="F18" s="8">
        <f>INDEX(m4_,1,(ROWS($B$16:F18)-1)*7+COLUMNS($B$16:F18))</f>
        <v>43202</v>
      </c>
      <c r="G18" s="8">
        <f>INDEX(m4_,1,(ROWS($B$16:G18)-1)*7+COLUMNS($B$16:G18))</f>
        <v>43203</v>
      </c>
      <c r="H18" s="32">
        <f>INDEX(m4_,1,(ROWS($B$16:H18)-1)*7+COLUMNS($B$16:H18))</f>
        <v>43204</v>
      </c>
      <c r="I18" s="6"/>
      <c r="J18" s="33">
        <f>INDEX(m5_,1,(ROWS($J$16:J18)-1)*7+COLUMNS($J$16:J18))</f>
        <v>43233</v>
      </c>
      <c r="K18" s="8">
        <f>INDEX(m5_,1,(ROWS($J$16:K18)-1)*7+COLUMNS($J$16:K18))</f>
        <v>43234</v>
      </c>
      <c r="L18" s="8">
        <f>INDEX(m5_,1,(ROWS($J$16:L18)-1)*7+COLUMNS($J$16:L18))</f>
        <v>43235</v>
      </c>
      <c r="M18" s="8">
        <f>INDEX(m5_,1,(ROWS($J$16:M18)-1)*7+COLUMNS($J$16:M18))</f>
        <v>43236</v>
      </c>
      <c r="N18" s="8">
        <f>INDEX(m5_,1,(ROWS($J$16:N18)-1)*7+COLUMNS($J$16:N18))</f>
        <v>43237</v>
      </c>
      <c r="O18" s="8">
        <f>INDEX(m5_,1,(ROWS($J$16:O18)-1)*7+COLUMNS($J$16:O18))</f>
        <v>43238</v>
      </c>
      <c r="P18" s="32">
        <f>INDEX(m5_,1,(ROWS($J$16:P18)-1)*7+COLUMNS($J$16:P18))</f>
        <v>43239</v>
      </c>
      <c r="Q18" s="6"/>
      <c r="R18" s="33">
        <f>INDEX(m6_,1,(ROWS($R$16:R18)-1)*7+COLUMNS($R$16:R18))</f>
        <v>43261</v>
      </c>
      <c r="S18" s="8">
        <f>INDEX(m6_,1,(ROWS($R$16:S18)-1)*7+COLUMNS($R$16:S18))</f>
        <v>43262</v>
      </c>
      <c r="T18" s="8">
        <f>INDEX(m6_,1,(ROWS($R$16:T18)-1)*7+COLUMNS($R$16:T18))</f>
        <v>43263</v>
      </c>
      <c r="U18" s="8">
        <f>INDEX(m6_,1,(ROWS($R$16:U18)-1)*7+COLUMNS($R$16:U18))</f>
        <v>43264</v>
      </c>
      <c r="V18" s="8">
        <f>INDEX(m6_,1,(ROWS($R$16:V18)-1)*7+COLUMNS($R$16:V18))</f>
        <v>43265</v>
      </c>
      <c r="W18" s="8">
        <f>INDEX(m6_,1,(ROWS($R$16:W18)-1)*7+COLUMNS($R$16:W18))</f>
        <v>43266</v>
      </c>
      <c r="X18" s="32">
        <f>INDEX(m6_,1,(ROWS($R$16:X18)-1)*7+COLUMNS($R$16:X18))</f>
        <v>43267</v>
      </c>
      <c r="Z18" s="18" t="s">
        <v>16</v>
      </c>
      <c r="AA18" s="21">
        <v>43459</v>
      </c>
      <c r="AB18" s="22" t="s">
        <v>27</v>
      </c>
    </row>
    <row r="19" spans="1:28" x14ac:dyDescent="0.25">
      <c r="B19" s="33">
        <f>INDEX(m4_,1,(ROWS($B$16:B19)-1)*7+COLUMNS($B$16:B19))</f>
        <v>43205</v>
      </c>
      <c r="C19" s="8">
        <f>INDEX(m4_,1,(ROWS($B$16:C19)-1)*7+COLUMNS($B$16:C19))</f>
        <v>43206</v>
      </c>
      <c r="D19" s="8">
        <f>INDEX(m4_,1,(ROWS($B$16:D19)-1)*7+COLUMNS($B$16:D19))</f>
        <v>43207</v>
      </c>
      <c r="E19" s="8">
        <f>INDEX(m4_,1,(ROWS($B$16:E19)-1)*7+COLUMNS($B$16:E19))</f>
        <v>43208</v>
      </c>
      <c r="F19" s="31">
        <f>INDEX(m4_,1,(ROWS($B$16:F19)-1)*7+COLUMNS($B$16:F19))</f>
        <v>43209</v>
      </c>
      <c r="G19" s="8">
        <f>INDEX(m4_,1,(ROWS($B$16:G19)-1)*7+COLUMNS($B$16:G19))</f>
        <v>43210</v>
      </c>
      <c r="H19" s="32">
        <f>INDEX(m4_,1,(ROWS($B$16:H19)-1)*7+COLUMNS($B$16:H19))</f>
        <v>43211</v>
      </c>
      <c r="I19" s="6"/>
      <c r="J19" s="33">
        <f>INDEX(m5_,1,(ROWS($J$16:J19)-1)*7+COLUMNS($J$16:J19))</f>
        <v>43240</v>
      </c>
      <c r="K19" s="8">
        <f>INDEX(m5_,1,(ROWS($J$16:K19)-1)*7+COLUMNS($J$16:K19))</f>
        <v>43241</v>
      </c>
      <c r="L19" s="8">
        <f>INDEX(m5_,1,(ROWS($J$16:L19)-1)*7+COLUMNS($J$16:L19))</f>
        <v>43242</v>
      </c>
      <c r="M19" s="8">
        <f>INDEX(m5_,1,(ROWS($J$16:M19)-1)*7+COLUMNS($J$16:M19))</f>
        <v>43243</v>
      </c>
      <c r="N19" s="8">
        <f>INDEX(m5_,1,(ROWS($J$16:N19)-1)*7+COLUMNS($J$16:N19))</f>
        <v>43244</v>
      </c>
      <c r="O19" s="8">
        <f>INDEX(m5_,1,(ROWS($J$16:O19)-1)*7+COLUMNS($J$16:O19))</f>
        <v>43245</v>
      </c>
      <c r="P19" s="32">
        <f>INDEX(m5_,1,(ROWS($J$16:P19)-1)*7+COLUMNS($J$16:P19))</f>
        <v>43246</v>
      </c>
      <c r="Q19" s="6"/>
      <c r="R19" s="33">
        <f>INDEX(m6_,1,(ROWS($R$16:R19)-1)*7+COLUMNS($R$16:R19))</f>
        <v>43268</v>
      </c>
      <c r="S19" s="8">
        <f>INDEX(m6_,1,(ROWS($R$16:S19)-1)*7+COLUMNS($R$16:S19))</f>
        <v>43269</v>
      </c>
      <c r="T19" s="8">
        <f>INDEX(m6_,1,(ROWS($R$16:T19)-1)*7+COLUMNS($R$16:T19))</f>
        <v>43270</v>
      </c>
      <c r="U19" s="8">
        <f>INDEX(m6_,1,(ROWS($R$16:U19)-1)*7+COLUMNS($R$16:U19))</f>
        <v>43271</v>
      </c>
      <c r="V19" s="8">
        <f>INDEX(m6_,1,(ROWS($R$16:V19)-1)*7+COLUMNS($R$16:V19))</f>
        <v>43272</v>
      </c>
      <c r="W19" s="8">
        <f>INDEX(m6_,1,(ROWS($R$16:W19)-1)*7+COLUMNS($R$16:W19))</f>
        <v>43273</v>
      </c>
      <c r="X19" s="32">
        <f>INDEX(m6_,1,(ROWS($R$16:X19)-1)*7+COLUMNS($R$16:X19))</f>
        <v>43274</v>
      </c>
    </row>
    <row r="20" spans="1:28" x14ac:dyDescent="0.25">
      <c r="B20" s="33">
        <f>INDEX(m4_,1,(ROWS($B$16:B20)-1)*7+COLUMNS($B$16:B20))</f>
        <v>43212</v>
      </c>
      <c r="C20" s="8">
        <f>INDEX(m4_,1,(ROWS($B$16:C20)-1)*7+COLUMNS($B$16:C20))</f>
        <v>43213</v>
      </c>
      <c r="D20" s="8">
        <f>INDEX(m4_,1,(ROWS($B$16:D20)-1)*7+COLUMNS($B$16:D20))</f>
        <v>43214</v>
      </c>
      <c r="E20" s="8">
        <f>INDEX(m4_,1,(ROWS($B$16:E20)-1)*7+COLUMNS($B$16:E20))</f>
        <v>43215</v>
      </c>
      <c r="F20" s="8">
        <f>INDEX(m4_,1,(ROWS($B$16:F20)-1)*7+COLUMNS($B$16:F20))</f>
        <v>43216</v>
      </c>
      <c r="G20" s="8">
        <f>INDEX(m4_,1,(ROWS($B$16:G20)-1)*7+COLUMNS($B$16:G20))</f>
        <v>43217</v>
      </c>
      <c r="H20" s="32">
        <f>INDEX(m4_,1,(ROWS($B$16:H20)-1)*7+COLUMNS($B$16:H20))</f>
        <v>43218</v>
      </c>
      <c r="I20" s="6"/>
      <c r="J20" s="33">
        <f>INDEX(m5_,1,(ROWS($J$16:J20)-1)*7+COLUMNS($J$16:J20))</f>
        <v>43247</v>
      </c>
      <c r="K20" s="8">
        <f>INDEX(m5_,1,(ROWS($J$16:K20)-1)*7+COLUMNS($J$16:K20))</f>
        <v>43248</v>
      </c>
      <c r="L20" s="8">
        <f>INDEX(m5_,1,(ROWS($J$16:L20)-1)*7+COLUMNS($J$16:L20))</f>
        <v>43249</v>
      </c>
      <c r="M20" s="8">
        <f>INDEX(m5_,1,(ROWS($J$16:M20)-1)*7+COLUMNS($J$16:M20))</f>
        <v>43250</v>
      </c>
      <c r="N20" s="31">
        <f>INDEX(m5_,1,(ROWS($J$16:N20)-1)*7+COLUMNS($J$16:N20))</f>
        <v>43251</v>
      </c>
      <c r="O20" s="8">
        <f>INDEX(m5_,1,(ROWS($J$16:O20)-1)*7+COLUMNS($J$16:O20))</f>
        <v>43252</v>
      </c>
      <c r="P20" s="9">
        <f>INDEX(m5_,1,(ROWS($J$16:P20)-1)*7+COLUMNS($J$16:P20))</f>
        <v>43253</v>
      </c>
      <c r="Q20" s="6"/>
      <c r="R20" s="33">
        <f>INDEX(m6_,1,(ROWS($R$16:R20)-1)*7+COLUMNS($R$16:R20))</f>
        <v>43275</v>
      </c>
      <c r="S20" s="8">
        <f>INDEX(m6_,1,(ROWS($R$16:S20)-1)*7+COLUMNS($R$16:S20))</f>
        <v>43276</v>
      </c>
      <c r="T20" s="8">
        <f>INDEX(m6_,1,(ROWS($R$16:T20)-1)*7+COLUMNS($R$16:T20))</f>
        <v>43277</v>
      </c>
      <c r="U20" s="8">
        <f>INDEX(m6_,1,(ROWS($R$16:U20)-1)*7+COLUMNS($R$16:U20))</f>
        <v>43278</v>
      </c>
      <c r="V20" s="8">
        <f>INDEX(m6_,1,(ROWS($R$16:V20)-1)*7+COLUMNS($R$16:V20))</f>
        <v>43279</v>
      </c>
      <c r="W20" s="8">
        <f>INDEX(m6_,1,(ROWS($R$16:W20)-1)*7+COLUMNS($R$16:W20))</f>
        <v>43280</v>
      </c>
      <c r="X20" s="32">
        <f>INDEX(m6_,1,(ROWS($R$16:X20)-1)*7+COLUMNS($R$16:X20))</f>
        <v>43281</v>
      </c>
    </row>
    <row r="21" spans="1:28" x14ac:dyDescent="0.25">
      <c r="B21" s="34">
        <f>INDEX(m4_,1,(ROWS($B$16:B21)-1)*7+COLUMNS($B$16:B21))</f>
        <v>43219</v>
      </c>
      <c r="C21" s="11">
        <f>INDEX(m4_,1,(ROWS($B$16:C21)-1)*7+COLUMNS($B$16:C21))</f>
        <v>43220</v>
      </c>
      <c r="D21" s="11">
        <f>INDEX(m4_,1,(ROWS($B$16:D21)-1)*7+COLUMNS($B$16:D21))</f>
        <v>43221</v>
      </c>
      <c r="E21" s="11">
        <f>INDEX(m4_,1,(ROWS($B$16:E21)-1)*7+COLUMNS($B$16:E21))</f>
        <v>43222</v>
      </c>
      <c r="F21" s="11">
        <f>INDEX(m4_,1,(ROWS($B$16:F21)-1)*7+COLUMNS($B$16:F21))</f>
        <v>43223</v>
      </c>
      <c r="G21" s="11">
        <f>INDEX(m4_,1,(ROWS($B$16:G21)-1)*7+COLUMNS($B$16:G21))</f>
        <v>43224</v>
      </c>
      <c r="H21" s="12">
        <f>INDEX(m4_,1,(ROWS($B$16:H21)-1)*7+COLUMNS($B$16:H21))</f>
        <v>43225</v>
      </c>
      <c r="I21" s="6"/>
      <c r="J21" s="10">
        <f>INDEX(m5_,1,(ROWS($J$16:J21)-1)*7+COLUMNS($J$16:J21))</f>
        <v>43254</v>
      </c>
      <c r="K21" s="11">
        <f>INDEX(m5_,1,(ROWS($J$16:K21)-1)*7+COLUMNS($J$16:K21))</f>
        <v>43255</v>
      </c>
      <c r="L21" s="11">
        <f>INDEX(m5_,1,(ROWS($J$16:L21)-1)*7+COLUMNS($J$16:L21))</f>
        <v>43256</v>
      </c>
      <c r="M21" s="11">
        <f>INDEX(m5_,1,(ROWS($J$16:M21)-1)*7+COLUMNS($J$16:M21))</f>
        <v>43257</v>
      </c>
      <c r="N21" s="11">
        <f>INDEX(m5_,1,(ROWS($J$16:N21)-1)*7+COLUMNS($J$16:N21))</f>
        <v>43258</v>
      </c>
      <c r="O21" s="11">
        <f>INDEX(m5_,1,(ROWS($J$16:O21)-1)*7+COLUMNS($J$16:O21))</f>
        <v>43259</v>
      </c>
      <c r="P21" s="12">
        <f>INDEX(m5_,1,(ROWS($J$16:P21)-1)*7+COLUMNS($J$16:P21))</f>
        <v>43260</v>
      </c>
      <c r="Q21" s="6"/>
      <c r="R21" s="10">
        <f>INDEX(m6_,1,(ROWS($R$16:R21)-1)*7+COLUMNS($R$16:R21))</f>
        <v>43282</v>
      </c>
      <c r="S21" s="11">
        <f>INDEX(m6_,1,(ROWS($R$16:S21)-1)*7+COLUMNS($R$16:S21))</f>
        <v>43283</v>
      </c>
      <c r="T21" s="11">
        <f>INDEX(m6_,1,(ROWS($R$16:T21)-1)*7+COLUMNS($R$16:T21))</f>
        <v>43284</v>
      </c>
      <c r="U21" s="11">
        <f>INDEX(m6_,1,(ROWS($R$16:U21)-1)*7+COLUMNS($R$16:U21))</f>
        <v>43285</v>
      </c>
      <c r="V21" s="11">
        <f>INDEX(m6_,1,(ROWS($R$16:V21)-1)*7+COLUMNS($R$16:V21))</f>
        <v>43286</v>
      </c>
      <c r="W21" s="11">
        <f>INDEX(m6_,1,(ROWS($R$16:W21)-1)*7+COLUMNS($R$16:W21))</f>
        <v>43287</v>
      </c>
      <c r="X21" s="12">
        <f>INDEX(m6_,1,(ROWS($R$16:X21)-1)*7+COLUMNS($R$16:X21))</f>
        <v>43288</v>
      </c>
    </row>
    <row r="22" spans="1:28" x14ac:dyDescent="0.25">
      <c r="B22" s="13"/>
      <c r="C22" s="13"/>
      <c r="D22" s="13"/>
      <c r="E22" s="13"/>
      <c r="F22" s="13"/>
      <c r="G22" s="13"/>
      <c r="H22" s="13"/>
      <c r="I22" s="6"/>
      <c r="J22" s="13"/>
      <c r="K22" s="13"/>
      <c r="L22" s="13"/>
      <c r="M22" s="13"/>
      <c r="N22" s="13"/>
      <c r="O22" s="13"/>
      <c r="P22" s="13"/>
      <c r="Q22" s="6"/>
      <c r="R22" s="13"/>
      <c r="S22" s="13"/>
      <c r="T22" s="13"/>
      <c r="U22" s="13"/>
      <c r="V22" s="13"/>
      <c r="W22" s="13"/>
      <c r="X22" s="13"/>
    </row>
    <row r="23" spans="1:28" ht="15.75" x14ac:dyDescent="0.25">
      <c r="A23" s="4"/>
      <c r="B23" s="26">
        <f>[1]Mini!B12</f>
        <v>43282</v>
      </c>
      <c r="C23" s="27"/>
      <c r="D23" s="27"/>
      <c r="E23" s="27"/>
      <c r="F23" s="27"/>
      <c r="G23" s="27"/>
      <c r="H23" s="28"/>
      <c r="I23" s="5"/>
      <c r="J23" s="26">
        <f>[1]Mini!B13</f>
        <v>43313</v>
      </c>
      <c r="K23" s="27"/>
      <c r="L23" s="27"/>
      <c r="M23" s="27"/>
      <c r="N23" s="27"/>
      <c r="O23" s="27"/>
      <c r="P23" s="28"/>
      <c r="Q23" s="5"/>
      <c r="R23" s="26">
        <f>[1]Mini!B14</f>
        <v>43344</v>
      </c>
      <c r="S23" s="27"/>
      <c r="T23" s="27"/>
      <c r="U23" s="27"/>
      <c r="V23" s="27"/>
      <c r="W23" s="27"/>
      <c r="X23" s="28"/>
    </row>
    <row r="24" spans="1:28" x14ac:dyDescent="0.25">
      <c r="B24" s="14" t="s">
        <v>0</v>
      </c>
      <c r="C24" s="15" t="s">
        <v>1</v>
      </c>
      <c r="D24" s="15" t="s">
        <v>2</v>
      </c>
      <c r="E24" s="15" t="s">
        <v>3</v>
      </c>
      <c r="F24" s="15" t="s">
        <v>4</v>
      </c>
      <c r="G24" s="15" t="s">
        <v>5</v>
      </c>
      <c r="H24" s="16" t="s">
        <v>6</v>
      </c>
      <c r="I24" s="6"/>
      <c r="J24" s="14" t="s">
        <v>0</v>
      </c>
      <c r="K24" s="15" t="s">
        <v>1</v>
      </c>
      <c r="L24" s="15" t="s">
        <v>2</v>
      </c>
      <c r="M24" s="15" t="s">
        <v>3</v>
      </c>
      <c r="N24" s="15" t="s">
        <v>4</v>
      </c>
      <c r="O24" s="15" t="s">
        <v>5</v>
      </c>
      <c r="P24" s="16" t="s">
        <v>6</v>
      </c>
      <c r="Q24" s="6"/>
      <c r="R24" s="14" t="s">
        <v>0</v>
      </c>
      <c r="S24" s="15" t="s">
        <v>1</v>
      </c>
      <c r="T24" s="15" t="s">
        <v>2</v>
      </c>
      <c r="U24" s="15" t="s">
        <v>3</v>
      </c>
      <c r="V24" s="15" t="s">
        <v>4</v>
      </c>
      <c r="W24" s="15" t="s">
        <v>5</v>
      </c>
      <c r="X24" s="16" t="s">
        <v>6</v>
      </c>
    </row>
    <row r="25" spans="1:28" x14ac:dyDescent="0.25">
      <c r="B25" s="7">
        <f>INDEX(m7_,1,(ROWS($B$25:B25)-1)*7+COLUMNS($B$25:B25))</f>
        <v>43275</v>
      </c>
      <c r="C25" s="8">
        <f>INDEX(m7_,1,(ROWS($B$25:C25)-1)*7+COLUMNS($B$25:C25))</f>
        <v>43276</v>
      </c>
      <c r="D25" s="8">
        <f>INDEX(m7_,1,(ROWS($B$25:D25)-1)*7+COLUMNS($B$25:D25))</f>
        <v>43277</v>
      </c>
      <c r="E25" s="8">
        <f>INDEX(m7_,1,(ROWS($B$25:E25)-1)*7+COLUMNS($B$25:E25))</f>
        <v>43278</v>
      </c>
      <c r="F25" s="8">
        <f>INDEX(m7_,1,(ROWS($B$25:F25)-1)*7+COLUMNS($B$25:F25))</f>
        <v>43279</v>
      </c>
      <c r="G25" s="8">
        <f>INDEX(m7_,1,(ROWS($B$25:G25)-1)*7+COLUMNS($B$25:G25))</f>
        <v>43280</v>
      </c>
      <c r="H25" s="9">
        <f>INDEX(m7_,1,(ROWS($B$25:H25)-1)*7+COLUMNS($B$25:H25))</f>
        <v>43281</v>
      </c>
      <c r="I25" s="6"/>
      <c r="J25" s="7">
        <f>INDEX(m8_,1,(ROWS($J$25:J25)-1)*7+COLUMNS($J$25:J25))</f>
        <v>43310</v>
      </c>
      <c r="K25" s="8">
        <f>INDEX(m8_,1,(ROWS($J$25:K25)-1)*7+COLUMNS($J$25:K25))</f>
        <v>43311</v>
      </c>
      <c r="L25" s="8">
        <f>INDEX(m8_,1,(ROWS($J$25:L25)-1)*7+COLUMNS($J$25:L25))</f>
        <v>43312</v>
      </c>
      <c r="M25" s="8">
        <f>INDEX(m8_,1,(ROWS($J$25:M25)-1)*7+COLUMNS($J$25:M25))</f>
        <v>43313</v>
      </c>
      <c r="N25" s="8">
        <f>INDEX(m8_,1,(ROWS($J$25:N25)-1)*7+COLUMNS($J$25:N25))</f>
        <v>43314</v>
      </c>
      <c r="O25" s="8">
        <f>INDEX(m8_,1,(ROWS($J$25:O25)-1)*7+COLUMNS($J$25:O25))</f>
        <v>43315</v>
      </c>
      <c r="P25" s="32">
        <f>INDEX(m8_,1,(ROWS($J$25:P25)-1)*7+COLUMNS($J$25:P25))</f>
        <v>43316</v>
      </c>
      <c r="Q25" s="6"/>
      <c r="R25" s="7">
        <f>INDEX(m9_,1,(ROWS($R$25:R25)-1)*7+COLUMNS($R$25:R25))</f>
        <v>43338</v>
      </c>
      <c r="S25" s="8">
        <f>INDEX(m9_,1,(ROWS($R$25:S25)-1)*7+COLUMNS($R$25:S25))</f>
        <v>43339</v>
      </c>
      <c r="T25" s="8">
        <f>INDEX(m9_,1,(ROWS($R$25:T25)-1)*7+COLUMNS($R$25:T25))</f>
        <v>43340</v>
      </c>
      <c r="U25" s="8">
        <f>INDEX(m9_,1,(ROWS($R$25:U25)-1)*7+COLUMNS($R$25:U25))</f>
        <v>43341</v>
      </c>
      <c r="V25" s="8">
        <f>INDEX(m9_,1,(ROWS($R$25:V25)-1)*7+COLUMNS($R$25:V25))</f>
        <v>43342</v>
      </c>
      <c r="W25" s="8">
        <f>INDEX(m9_,1,(ROWS($R$25:W25)-1)*7+COLUMNS($R$25:W25))</f>
        <v>43343</v>
      </c>
      <c r="X25" s="32">
        <f>INDEX(m9_,1,(ROWS($R$25:X25)-1)*7+COLUMNS($R$25:X25))</f>
        <v>43344</v>
      </c>
    </row>
    <row r="26" spans="1:28" x14ac:dyDescent="0.25">
      <c r="B26" s="33">
        <f>INDEX(m7_,1,(ROWS($B$25:B26)-1)*7+COLUMNS($B$25:B26))</f>
        <v>43282</v>
      </c>
      <c r="C26" s="8">
        <f>INDEX(m7_,1,(ROWS($B$25:C26)-1)*7+COLUMNS($B$25:C26))</f>
        <v>43283</v>
      </c>
      <c r="D26" s="8">
        <f>INDEX(m7_,1,(ROWS($B$25:D26)-1)*7+COLUMNS($B$25:D26))</f>
        <v>43284</v>
      </c>
      <c r="E26" s="8">
        <f>INDEX(m7_,1,(ROWS($B$25:E26)-1)*7+COLUMNS($B$25:E26))</f>
        <v>43285</v>
      </c>
      <c r="F26" s="8">
        <f>INDEX(m7_,1,(ROWS($B$25:F26)-1)*7+COLUMNS($B$25:F26))</f>
        <v>43286</v>
      </c>
      <c r="G26" s="8">
        <f>INDEX(m7_,1,(ROWS($B$25:G26)-1)*7+COLUMNS($B$25:G26))</f>
        <v>43287</v>
      </c>
      <c r="H26" s="32">
        <f>INDEX(m7_,1,(ROWS($B$25:H26)-1)*7+COLUMNS($B$25:H26))</f>
        <v>43288</v>
      </c>
      <c r="I26" s="6"/>
      <c r="J26" s="33">
        <f>INDEX(m8_,1,(ROWS($J$25:J26)-1)*7+COLUMNS($J$25:J26))</f>
        <v>43317</v>
      </c>
      <c r="K26" s="8">
        <f>INDEX(m8_,1,(ROWS($J$25:K26)-1)*7+COLUMNS($J$25:K26))</f>
        <v>43318</v>
      </c>
      <c r="L26" s="8">
        <f>INDEX(m8_,1,(ROWS($J$25:L26)-1)*7+COLUMNS($J$25:L26))</f>
        <v>43319</v>
      </c>
      <c r="M26" s="8">
        <f>INDEX(m8_,1,(ROWS($J$25:M26)-1)*7+COLUMNS($J$25:M26))</f>
        <v>43320</v>
      </c>
      <c r="N26" s="8">
        <f>INDEX(m8_,1,(ROWS($J$25:N26)-1)*7+COLUMNS($J$25:N26))</f>
        <v>43321</v>
      </c>
      <c r="O26" s="8">
        <f>INDEX(m8_,1,(ROWS($J$25:O26)-1)*7+COLUMNS($J$25:O26))</f>
        <v>43322</v>
      </c>
      <c r="P26" s="32">
        <f>INDEX(m8_,1,(ROWS($J$25:P26)-1)*7+COLUMNS($J$25:P26))</f>
        <v>43323</v>
      </c>
      <c r="Q26" s="6"/>
      <c r="R26" s="33">
        <f>INDEX(m9_,1,(ROWS($R$25:R26)-1)*7+COLUMNS($R$25:R26))</f>
        <v>43345</v>
      </c>
      <c r="S26" s="8">
        <f>INDEX(m9_,1,(ROWS($R$25:S26)-1)*7+COLUMNS($R$25:S26))</f>
        <v>43346</v>
      </c>
      <c r="T26" s="8">
        <f>INDEX(m9_,1,(ROWS($R$25:T26)-1)*7+COLUMNS($R$25:T26))</f>
        <v>43347</v>
      </c>
      <c r="U26" s="8">
        <f>INDEX(m9_,1,(ROWS($R$25:U26)-1)*7+COLUMNS($R$25:U26))</f>
        <v>43348</v>
      </c>
      <c r="V26" s="8">
        <f>INDEX(m9_,1,(ROWS($R$25:V26)-1)*7+COLUMNS($R$25:V26))</f>
        <v>43349</v>
      </c>
      <c r="W26" s="8">
        <f>INDEX(m9_,1,(ROWS($R$25:W26)-1)*7+COLUMNS($R$25:W26))</f>
        <v>43350</v>
      </c>
      <c r="X26" s="32">
        <f>INDEX(m9_,1,(ROWS($R$25:X26)-1)*7+COLUMNS($R$25:X26))</f>
        <v>43351</v>
      </c>
    </row>
    <row r="27" spans="1:28" x14ac:dyDescent="0.25">
      <c r="B27" s="33">
        <f>INDEX(m7_,1,(ROWS($B$25:B27)-1)*7+COLUMNS($B$25:B27))</f>
        <v>43289</v>
      </c>
      <c r="C27" s="8">
        <f>INDEX(m7_,1,(ROWS($B$25:C27)-1)*7+COLUMNS($B$25:C27))</f>
        <v>43290</v>
      </c>
      <c r="D27" s="8">
        <f>INDEX(m7_,1,(ROWS($B$25:D27)-1)*7+COLUMNS($B$25:D27))</f>
        <v>43291</v>
      </c>
      <c r="E27" s="8">
        <f>INDEX(m7_,1,(ROWS($B$25:E27)-1)*7+COLUMNS($B$25:E27))</f>
        <v>43292</v>
      </c>
      <c r="F27" s="8">
        <f>INDEX(m7_,1,(ROWS($B$25:F27)-1)*7+COLUMNS($B$25:F27))</f>
        <v>43293</v>
      </c>
      <c r="G27" s="8">
        <f>INDEX(m7_,1,(ROWS($B$25:G27)-1)*7+COLUMNS($B$25:G27))</f>
        <v>43294</v>
      </c>
      <c r="H27" s="32">
        <f>INDEX(m7_,1,(ROWS($B$25:H27)-1)*7+COLUMNS($B$25:H27))</f>
        <v>43295</v>
      </c>
      <c r="I27" s="6"/>
      <c r="J27" s="33">
        <f>INDEX(m8_,1,(ROWS($J$25:J27)-1)*7+COLUMNS($J$25:J27))</f>
        <v>43324</v>
      </c>
      <c r="K27" s="8">
        <f>INDEX(m8_,1,(ROWS($J$25:K27)-1)*7+COLUMNS($J$25:K27))</f>
        <v>43325</v>
      </c>
      <c r="L27" s="8">
        <f>INDEX(m8_,1,(ROWS($J$25:L27)-1)*7+COLUMNS($J$25:L27))</f>
        <v>43326</v>
      </c>
      <c r="M27" s="31">
        <f>INDEX(m8_,1,(ROWS($J$25:M27)-1)*7+COLUMNS($J$25:M27))</f>
        <v>43327</v>
      </c>
      <c r="N27" s="8">
        <f>INDEX(m8_,1,(ROWS($J$25:N27)-1)*7+COLUMNS($J$25:N27))</f>
        <v>43328</v>
      </c>
      <c r="O27" s="8">
        <f>INDEX(m8_,1,(ROWS($J$25:O27)-1)*7+COLUMNS($J$25:O27))</f>
        <v>43329</v>
      </c>
      <c r="P27" s="32">
        <f>INDEX(m8_,1,(ROWS($J$25:P27)-1)*7+COLUMNS($J$25:P27))</f>
        <v>43330</v>
      </c>
      <c r="Q27" s="6"/>
      <c r="R27" s="33">
        <f>INDEX(m9_,1,(ROWS($R$25:R27)-1)*7+COLUMNS($R$25:R27))</f>
        <v>43352</v>
      </c>
      <c r="S27" s="8">
        <f>INDEX(m9_,1,(ROWS($R$25:S27)-1)*7+COLUMNS($R$25:S27))</f>
        <v>43353</v>
      </c>
      <c r="T27" s="8">
        <f>INDEX(m9_,1,(ROWS($R$25:T27)-1)*7+COLUMNS($R$25:T27))</f>
        <v>43354</v>
      </c>
      <c r="U27" s="8">
        <f>INDEX(m9_,1,(ROWS($R$25:U27)-1)*7+COLUMNS($R$25:U27))</f>
        <v>43355</v>
      </c>
      <c r="V27" s="8">
        <f>INDEX(m9_,1,(ROWS($R$25:V27)-1)*7+COLUMNS($R$25:V27))</f>
        <v>43356</v>
      </c>
      <c r="W27" s="8">
        <f>INDEX(m9_,1,(ROWS($R$25:W27)-1)*7+COLUMNS($R$25:W27))</f>
        <v>43357</v>
      </c>
      <c r="X27" s="32">
        <f>INDEX(m9_,1,(ROWS($R$25:X27)-1)*7+COLUMNS($R$25:X27))</f>
        <v>43358</v>
      </c>
    </row>
    <row r="28" spans="1:28" x14ac:dyDescent="0.25">
      <c r="B28" s="33">
        <f>INDEX(m7_,1,(ROWS($B$25:B28)-1)*7+COLUMNS($B$25:B28))</f>
        <v>43296</v>
      </c>
      <c r="C28" s="8">
        <f>INDEX(m7_,1,(ROWS($B$25:C28)-1)*7+COLUMNS($B$25:C28))</f>
        <v>43297</v>
      </c>
      <c r="D28" s="8">
        <f>INDEX(m7_,1,(ROWS($B$25:D28)-1)*7+COLUMNS($B$25:D28))</f>
        <v>43298</v>
      </c>
      <c r="E28" s="8">
        <f>INDEX(m7_,1,(ROWS($B$25:E28)-1)*7+COLUMNS($B$25:E28))</f>
        <v>43299</v>
      </c>
      <c r="F28" s="8">
        <f>INDEX(m7_,1,(ROWS($B$25:F28)-1)*7+COLUMNS($B$25:F28))</f>
        <v>43300</v>
      </c>
      <c r="G28" s="8">
        <f>INDEX(m7_,1,(ROWS($B$25:G28)-1)*7+COLUMNS($B$25:G28))</f>
        <v>43301</v>
      </c>
      <c r="H28" s="32">
        <f>INDEX(m7_,1,(ROWS($B$25:H28)-1)*7+COLUMNS($B$25:H28))</f>
        <v>43302</v>
      </c>
      <c r="I28" s="6"/>
      <c r="J28" s="33">
        <f>INDEX(m8_,1,(ROWS($J$25:J28)-1)*7+COLUMNS($J$25:J28))</f>
        <v>43331</v>
      </c>
      <c r="K28" s="8">
        <f>INDEX(m8_,1,(ROWS($J$25:K28)-1)*7+COLUMNS($J$25:K28))</f>
        <v>43332</v>
      </c>
      <c r="L28" s="8">
        <f>INDEX(m8_,1,(ROWS($J$25:L28)-1)*7+COLUMNS($J$25:L28))</f>
        <v>43333</v>
      </c>
      <c r="M28" s="8">
        <f>INDEX(m8_,1,(ROWS($J$25:M28)-1)*7+COLUMNS($J$25:M28))</f>
        <v>43334</v>
      </c>
      <c r="N28" s="8">
        <f>INDEX(m8_,1,(ROWS($J$25:N28)-1)*7+COLUMNS($J$25:N28))</f>
        <v>43335</v>
      </c>
      <c r="O28" s="8">
        <f>INDEX(m8_,1,(ROWS($J$25:O28)-1)*7+COLUMNS($J$25:O28))</f>
        <v>43336</v>
      </c>
      <c r="P28" s="32">
        <f>INDEX(m8_,1,(ROWS($J$25:P28)-1)*7+COLUMNS($J$25:P28))</f>
        <v>43337</v>
      </c>
      <c r="Q28" s="6"/>
      <c r="R28" s="33">
        <f>INDEX(m9_,1,(ROWS($R$25:R28)-1)*7+COLUMNS($R$25:R28))</f>
        <v>43359</v>
      </c>
      <c r="S28" s="8">
        <f>INDEX(m9_,1,(ROWS($R$25:S28)-1)*7+COLUMNS($R$25:S28))</f>
        <v>43360</v>
      </c>
      <c r="T28" s="8">
        <f>INDEX(m9_,1,(ROWS($R$25:T28)-1)*7+COLUMNS($R$25:T28))</f>
        <v>43361</v>
      </c>
      <c r="U28" s="8">
        <f>INDEX(m9_,1,(ROWS($R$25:U28)-1)*7+COLUMNS($R$25:U28))</f>
        <v>43362</v>
      </c>
      <c r="V28" s="8">
        <f>INDEX(m9_,1,(ROWS($R$25:V28)-1)*7+COLUMNS($R$25:V28))</f>
        <v>43363</v>
      </c>
      <c r="W28" s="8">
        <f>INDEX(m9_,1,(ROWS($R$25:W28)-1)*7+COLUMNS($R$25:W28))</f>
        <v>43364</v>
      </c>
      <c r="X28" s="32">
        <f>INDEX(m9_,1,(ROWS($R$25:X28)-1)*7+COLUMNS($R$25:X28))</f>
        <v>43365</v>
      </c>
    </row>
    <row r="29" spans="1:28" x14ac:dyDescent="0.25">
      <c r="B29" s="33">
        <f>INDEX(m7_,1,(ROWS($B$25:B29)-1)*7+COLUMNS($B$25:B29))</f>
        <v>43303</v>
      </c>
      <c r="C29" s="8">
        <f>INDEX(m7_,1,(ROWS($B$25:C29)-1)*7+COLUMNS($B$25:C29))</f>
        <v>43304</v>
      </c>
      <c r="D29" s="8">
        <f>INDEX(m7_,1,(ROWS($B$25:D29)-1)*7+COLUMNS($B$25:D29))</f>
        <v>43305</v>
      </c>
      <c r="E29" s="8">
        <f>INDEX(m7_,1,(ROWS($B$25:E29)-1)*7+COLUMNS($B$25:E29))</f>
        <v>43306</v>
      </c>
      <c r="F29" s="8">
        <f>INDEX(m7_,1,(ROWS($B$25:F29)-1)*7+COLUMNS($B$25:F29))</f>
        <v>43307</v>
      </c>
      <c r="G29" s="8">
        <f>INDEX(m7_,1,(ROWS($B$25:G29)-1)*7+COLUMNS($B$25:G29))</f>
        <v>43308</v>
      </c>
      <c r="H29" s="32">
        <f>INDEX(m7_,1,(ROWS($B$25:H29)-1)*7+COLUMNS($B$25:H29))</f>
        <v>43309</v>
      </c>
      <c r="I29" s="6"/>
      <c r="J29" s="33">
        <f>INDEX(m8_,1,(ROWS($J$25:J29)-1)*7+COLUMNS($J$25:J29))</f>
        <v>43338</v>
      </c>
      <c r="K29" s="8">
        <f>INDEX(m8_,1,(ROWS($J$25:K29)-1)*7+COLUMNS($J$25:K29))</f>
        <v>43339</v>
      </c>
      <c r="L29" s="8">
        <f>INDEX(m8_,1,(ROWS($J$25:L29)-1)*7+COLUMNS($J$25:L29))</f>
        <v>43340</v>
      </c>
      <c r="M29" s="8">
        <f>INDEX(m8_,1,(ROWS($J$25:M29)-1)*7+COLUMNS($J$25:M29))</f>
        <v>43341</v>
      </c>
      <c r="N29" s="8">
        <f>INDEX(m8_,1,(ROWS($J$25:N29)-1)*7+COLUMNS($J$25:N29))</f>
        <v>43342</v>
      </c>
      <c r="O29" s="8">
        <f>INDEX(m8_,1,(ROWS($J$25:O29)-1)*7+COLUMNS($J$25:O29))</f>
        <v>43343</v>
      </c>
      <c r="P29" s="9">
        <f>INDEX(m8_,1,(ROWS($J$25:P29)-1)*7+COLUMNS($J$25:P29))</f>
        <v>43344</v>
      </c>
      <c r="Q29" s="6"/>
      <c r="R29" s="33">
        <f>INDEX(m9_,1,(ROWS($R$25:R29)-1)*7+COLUMNS($R$25:R29))</f>
        <v>43366</v>
      </c>
      <c r="S29" s="8">
        <f>INDEX(m9_,1,(ROWS($R$25:S29)-1)*7+COLUMNS($R$25:S29))</f>
        <v>43367</v>
      </c>
      <c r="T29" s="8">
        <f>INDEX(m9_,1,(ROWS($R$25:T29)-1)*7+COLUMNS($R$25:T29))</f>
        <v>43368</v>
      </c>
      <c r="U29" s="8">
        <f>INDEX(m9_,1,(ROWS($R$25:U29)-1)*7+COLUMNS($R$25:U29))</f>
        <v>43369</v>
      </c>
      <c r="V29" s="8">
        <f>INDEX(m9_,1,(ROWS($R$25:V29)-1)*7+COLUMNS($R$25:V29))</f>
        <v>43370</v>
      </c>
      <c r="W29" s="8">
        <f>INDEX(m9_,1,(ROWS($R$25:W29)-1)*7+COLUMNS($R$25:W29))</f>
        <v>43371</v>
      </c>
      <c r="X29" s="32">
        <f>INDEX(m9_,1,(ROWS($R$25:X29)-1)*7+COLUMNS($R$25:X29))</f>
        <v>43372</v>
      </c>
    </row>
    <row r="30" spans="1:28" x14ac:dyDescent="0.25">
      <c r="B30" s="34">
        <f>INDEX(m7_,1,(ROWS($B$25:B30)-1)*7+COLUMNS($B$25:B30))</f>
        <v>43310</v>
      </c>
      <c r="C30" s="11">
        <f>INDEX(m7_,1,(ROWS($B$25:C30)-1)*7+COLUMNS($B$25:C30))</f>
        <v>43311</v>
      </c>
      <c r="D30" s="11">
        <f>INDEX(m7_,1,(ROWS($B$25:D30)-1)*7+COLUMNS($B$25:D30))</f>
        <v>43312</v>
      </c>
      <c r="E30" s="11">
        <f>INDEX(m7_,1,(ROWS($B$25:E30)-1)*7+COLUMNS($B$25:E30))</f>
        <v>43313</v>
      </c>
      <c r="F30" s="11">
        <f>INDEX(m7_,1,(ROWS($B$25:F30)-1)*7+COLUMNS($B$25:F30))</f>
        <v>43314</v>
      </c>
      <c r="G30" s="11">
        <f>INDEX(m7_,1,(ROWS($B$25:G30)-1)*7+COLUMNS($B$25:G30))</f>
        <v>43315</v>
      </c>
      <c r="H30" s="12">
        <f>INDEX(m7_,1,(ROWS($B$25:H30)-1)*7+COLUMNS($B$25:H30))</f>
        <v>43316</v>
      </c>
      <c r="I30" s="6"/>
      <c r="J30" s="10">
        <f>INDEX(m8_,1,(ROWS($J$25:J30)-1)*7+COLUMNS($J$25:J30))</f>
        <v>43345</v>
      </c>
      <c r="K30" s="11">
        <f>INDEX(m8_,1,(ROWS($J$25:K30)-1)*7+COLUMNS($J$25:K30))</f>
        <v>43346</v>
      </c>
      <c r="L30" s="11">
        <f>INDEX(m8_,1,(ROWS($J$25:L30)-1)*7+COLUMNS($J$25:L30))</f>
        <v>43347</v>
      </c>
      <c r="M30" s="11">
        <f>INDEX(m8_,1,(ROWS($J$25:M30)-1)*7+COLUMNS($J$25:M30))</f>
        <v>43348</v>
      </c>
      <c r="N30" s="11">
        <f>INDEX(m8_,1,(ROWS($J$25:N30)-1)*7+COLUMNS($J$25:N30))</f>
        <v>43349</v>
      </c>
      <c r="O30" s="11">
        <f>INDEX(m8_,1,(ROWS($J$25:O30)-1)*7+COLUMNS($J$25:O30))</f>
        <v>43350</v>
      </c>
      <c r="P30" s="12">
        <f>INDEX(m8_,1,(ROWS($J$25:P30)-1)*7+COLUMNS($J$25:P30))</f>
        <v>43351</v>
      </c>
      <c r="Q30" s="6"/>
      <c r="R30" s="34">
        <f>INDEX(m9_,1,(ROWS($R$25:R30)-1)*7+COLUMNS($R$25:R30))</f>
        <v>43373</v>
      </c>
      <c r="S30" s="11">
        <f>INDEX(m9_,1,(ROWS($R$25:S30)-1)*7+COLUMNS($R$25:S30))</f>
        <v>43374</v>
      </c>
      <c r="T30" s="11">
        <f>INDEX(m9_,1,(ROWS($R$25:T30)-1)*7+COLUMNS($R$25:T30))</f>
        <v>43375</v>
      </c>
      <c r="U30" s="11">
        <f>INDEX(m9_,1,(ROWS($R$25:U30)-1)*7+COLUMNS($R$25:U30))</f>
        <v>43376</v>
      </c>
      <c r="V30" s="11">
        <f>INDEX(m9_,1,(ROWS($R$25:V30)-1)*7+COLUMNS($R$25:V30))</f>
        <v>43377</v>
      </c>
      <c r="W30" s="11">
        <f>INDEX(m9_,1,(ROWS($R$25:W30)-1)*7+COLUMNS($R$25:W30))</f>
        <v>43378</v>
      </c>
      <c r="X30" s="12">
        <f>INDEX(m9_,1,(ROWS($R$25:X30)-1)*7+COLUMNS($R$25:X30))</f>
        <v>43379</v>
      </c>
    </row>
    <row r="31" spans="1:28" x14ac:dyDescent="0.25">
      <c r="B31" s="13"/>
      <c r="C31" s="13"/>
      <c r="D31" s="13"/>
      <c r="E31" s="13"/>
      <c r="F31" s="13"/>
      <c r="G31" s="13"/>
      <c r="H31" s="13"/>
      <c r="I31" s="6"/>
      <c r="J31" s="13"/>
      <c r="K31" s="13"/>
      <c r="L31" s="13"/>
      <c r="M31" s="13"/>
      <c r="N31" s="13"/>
      <c r="O31" s="13"/>
      <c r="P31" s="13"/>
      <c r="Q31" s="6"/>
      <c r="R31" s="13"/>
      <c r="S31" s="13"/>
      <c r="T31" s="13"/>
      <c r="U31" s="13"/>
      <c r="V31" s="13"/>
      <c r="W31" s="13"/>
      <c r="X31" s="13"/>
    </row>
    <row r="32" spans="1:28" ht="15.75" x14ac:dyDescent="0.25">
      <c r="A32" s="4"/>
      <c r="B32" s="26">
        <f>[1]Mini!B15</f>
        <v>43374</v>
      </c>
      <c r="C32" s="27"/>
      <c r="D32" s="27"/>
      <c r="E32" s="27"/>
      <c r="F32" s="27"/>
      <c r="G32" s="27"/>
      <c r="H32" s="28"/>
      <c r="I32" s="5"/>
      <c r="J32" s="26">
        <f>[1]Mini!B16</f>
        <v>43405</v>
      </c>
      <c r="K32" s="27"/>
      <c r="L32" s="27"/>
      <c r="M32" s="27"/>
      <c r="N32" s="27"/>
      <c r="O32" s="27"/>
      <c r="P32" s="28"/>
      <c r="Q32" s="5"/>
      <c r="R32" s="26">
        <f>[1]Mini!B17</f>
        <v>43435</v>
      </c>
      <c r="S32" s="27"/>
      <c r="T32" s="27"/>
      <c r="U32" s="27"/>
      <c r="V32" s="27"/>
      <c r="W32" s="27"/>
      <c r="X32" s="28"/>
    </row>
    <row r="33" spans="2:24" x14ac:dyDescent="0.25">
      <c r="B33" s="14" t="s">
        <v>0</v>
      </c>
      <c r="C33" s="15" t="s">
        <v>1</v>
      </c>
      <c r="D33" s="15" t="s">
        <v>2</v>
      </c>
      <c r="E33" s="15" t="s">
        <v>3</v>
      </c>
      <c r="F33" s="15" t="s">
        <v>4</v>
      </c>
      <c r="G33" s="15" t="s">
        <v>5</v>
      </c>
      <c r="H33" s="16" t="s">
        <v>6</v>
      </c>
      <c r="I33" s="6"/>
      <c r="J33" s="14" t="s">
        <v>0</v>
      </c>
      <c r="K33" s="15" t="s">
        <v>1</v>
      </c>
      <c r="L33" s="15" t="s">
        <v>2</v>
      </c>
      <c r="M33" s="15" t="s">
        <v>3</v>
      </c>
      <c r="N33" s="15" t="s">
        <v>4</v>
      </c>
      <c r="O33" s="15" t="s">
        <v>5</v>
      </c>
      <c r="P33" s="16" t="s">
        <v>6</v>
      </c>
      <c r="Q33" s="6"/>
      <c r="R33" s="14" t="s">
        <v>0</v>
      </c>
      <c r="S33" s="15" t="s">
        <v>1</v>
      </c>
      <c r="T33" s="15" t="s">
        <v>2</v>
      </c>
      <c r="U33" s="15" t="s">
        <v>3</v>
      </c>
      <c r="V33" s="15" t="s">
        <v>4</v>
      </c>
      <c r="W33" s="15" t="s">
        <v>5</v>
      </c>
      <c r="X33" s="16" t="s">
        <v>6</v>
      </c>
    </row>
    <row r="34" spans="2:24" x14ac:dyDescent="0.25">
      <c r="B34" s="7">
        <f>INDEX(m10_,1,(ROWS($B$34:B34)-1)*7+COLUMNS($B$34:B34))</f>
        <v>43373</v>
      </c>
      <c r="C34" s="8">
        <f>INDEX(m10_,1,(ROWS($B$34:C34)-1)*7+COLUMNS($B$34:C34))</f>
        <v>43374</v>
      </c>
      <c r="D34" s="8">
        <f>INDEX(m10_,1,(ROWS($B$34:D34)-1)*7+COLUMNS($B$34:D34))</f>
        <v>43375</v>
      </c>
      <c r="E34" s="31">
        <f>INDEX(m10_,1,(ROWS($B$34:E34)-1)*7+COLUMNS($B$34:E34))</f>
        <v>43376</v>
      </c>
      <c r="F34" s="8">
        <f>INDEX(m10_,1,(ROWS($B$34:F34)-1)*7+COLUMNS($B$34:F34))</f>
        <v>43377</v>
      </c>
      <c r="G34" s="8">
        <f>INDEX(m10_,1,(ROWS($B$34:G34)-1)*7+COLUMNS($B$34:G34))</f>
        <v>43378</v>
      </c>
      <c r="H34" s="32">
        <f>INDEX(m10_,1,(ROWS($B$34:H34)-1)*7+COLUMNS($B$34:H34))</f>
        <v>43379</v>
      </c>
      <c r="I34" s="6"/>
      <c r="J34" s="7">
        <f>INDEX(m11_,1,(ROWS($J$34:J34)-1)*7+COLUMNS($J$34:J34))</f>
        <v>43401</v>
      </c>
      <c r="K34" s="8">
        <f>INDEX(m11_,1,(ROWS($J$34:K34)-1)*7+COLUMNS($J$34:K34))</f>
        <v>43402</v>
      </c>
      <c r="L34" s="8">
        <f>INDEX(m11_,1,(ROWS($J$34:L34)-1)*7+COLUMNS($J$34:L34))</f>
        <v>43403</v>
      </c>
      <c r="M34" s="8">
        <f>INDEX(m11_,1,(ROWS($J$34:M34)-1)*7+COLUMNS($J$34:M34))</f>
        <v>43404</v>
      </c>
      <c r="N34" s="31">
        <f>INDEX(m11_,1,(ROWS($J$34:N34)-1)*7+COLUMNS($J$34:N34))</f>
        <v>43405</v>
      </c>
      <c r="O34" s="8">
        <f>INDEX(m11_,1,(ROWS($J$34:O34)-1)*7+COLUMNS($J$34:O34))</f>
        <v>43406</v>
      </c>
      <c r="P34" s="32">
        <f>INDEX(m11_,1,(ROWS($J$34:P34)-1)*7+COLUMNS($J$34:P34))</f>
        <v>43407</v>
      </c>
      <c r="Q34" s="6"/>
      <c r="R34" s="7">
        <f>INDEX(m12_,1,(ROWS($R$34:R34)-1)*7+COLUMNS($R$34:R34))</f>
        <v>43429</v>
      </c>
      <c r="S34" s="8">
        <f>INDEX(m12_,1,(ROWS($R$34:S34)-1)*7+COLUMNS($R$34:S34))</f>
        <v>43430</v>
      </c>
      <c r="T34" s="8">
        <f>INDEX(m12_,1,(ROWS($R$34:T34)-1)*7+COLUMNS($R$34:T34))</f>
        <v>43431</v>
      </c>
      <c r="U34" s="8">
        <f>INDEX(m12_,1,(ROWS($R$34:U34)-1)*7+COLUMNS($R$34:U34))</f>
        <v>43432</v>
      </c>
      <c r="V34" s="8">
        <f>INDEX(m12_,1,(ROWS($R$34:V34)-1)*7+COLUMNS($R$34:V34))</f>
        <v>43433</v>
      </c>
      <c r="W34" s="8">
        <f>INDEX(m12_,1,(ROWS($R$34:W34)-1)*7+COLUMNS($R$34:W34))</f>
        <v>43434</v>
      </c>
      <c r="X34" s="32">
        <f>INDEX(m12_,1,(ROWS($R$34:X34)-1)*7+COLUMNS($R$34:X34))</f>
        <v>43435</v>
      </c>
    </row>
    <row r="35" spans="2:24" x14ac:dyDescent="0.25">
      <c r="B35" s="33">
        <f>INDEX(m10_,1,(ROWS($B$34:B35)-1)*7+COLUMNS($B$34:B35))</f>
        <v>43380</v>
      </c>
      <c r="C35" s="8">
        <f>INDEX(m10_,1,(ROWS($B$34:C35)-1)*7+COLUMNS($B$34:C35))</f>
        <v>43381</v>
      </c>
      <c r="D35" s="8">
        <f>INDEX(m10_,1,(ROWS($B$34:D35)-1)*7+COLUMNS($B$34:D35))</f>
        <v>43382</v>
      </c>
      <c r="E35" s="8">
        <f>INDEX(m10_,1,(ROWS($B$34:E35)-1)*7+COLUMNS($B$34:E35))</f>
        <v>43383</v>
      </c>
      <c r="F35" s="8">
        <f>INDEX(m10_,1,(ROWS($B$34:F35)-1)*7+COLUMNS($B$34:F35))</f>
        <v>43384</v>
      </c>
      <c r="G35" s="8">
        <f>INDEX(m10_,1,(ROWS($B$34:G35)-1)*7+COLUMNS($B$34:G35))</f>
        <v>43385</v>
      </c>
      <c r="H35" s="32">
        <f>INDEX(m10_,1,(ROWS($B$34:H35)-1)*7+COLUMNS($B$34:H35))</f>
        <v>43386</v>
      </c>
      <c r="I35" s="6"/>
      <c r="J35" s="33">
        <f>INDEX(m11_,1,(ROWS($J$34:J35)-1)*7+COLUMNS($J$34:J35))</f>
        <v>43408</v>
      </c>
      <c r="K35" s="8">
        <f>INDEX(m11_,1,(ROWS($J$34:K35)-1)*7+COLUMNS($J$34:K35))</f>
        <v>43409</v>
      </c>
      <c r="L35" s="8">
        <f>INDEX(m11_,1,(ROWS($J$34:L35)-1)*7+COLUMNS($J$34:L35))</f>
        <v>43410</v>
      </c>
      <c r="M35" s="8">
        <f>INDEX(m11_,1,(ROWS($J$34:M35)-1)*7+COLUMNS($J$34:M35))</f>
        <v>43411</v>
      </c>
      <c r="N35" s="8">
        <f>INDEX(m11_,1,(ROWS($J$34:N35)-1)*7+COLUMNS($J$34:N35))</f>
        <v>43412</v>
      </c>
      <c r="O35" s="8">
        <f>INDEX(m11_,1,(ROWS($J$34:O35)-1)*7+COLUMNS($J$34:O35))</f>
        <v>43413</v>
      </c>
      <c r="P35" s="32">
        <f>INDEX(m11_,1,(ROWS($J$34:P35)-1)*7+COLUMNS($J$34:P35))</f>
        <v>43414</v>
      </c>
      <c r="Q35" s="6"/>
      <c r="R35" s="33">
        <f>INDEX(m12_,1,(ROWS($R$34:R35)-1)*7+COLUMNS($R$34:R35))</f>
        <v>43436</v>
      </c>
      <c r="S35" s="8">
        <f>INDEX(m12_,1,(ROWS($R$34:S35)-1)*7+COLUMNS($R$34:S35))</f>
        <v>43437</v>
      </c>
      <c r="T35" s="8">
        <f>INDEX(m12_,1,(ROWS($R$34:T35)-1)*7+COLUMNS($R$34:T35))</f>
        <v>43438</v>
      </c>
      <c r="U35" s="8">
        <f>INDEX(m12_,1,(ROWS($R$34:U35)-1)*7+COLUMNS($R$34:U35))</f>
        <v>43439</v>
      </c>
      <c r="V35" s="8">
        <f>INDEX(m12_,1,(ROWS($R$34:V35)-1)*7+COLUMNS($R$34:V35))</f>
        <v>43440</v>
      </c>
      <c r="W35" s="8">
        <f>INDEX(m12_,1,(ROWS($R$34:W35)-1)*7+COLUMNS($R$34:W35))</f>
        <v>43441</v>
      </c>
      <c r="X35" s="32">
        <f>INDEX(m12_,1,(ROWS($R$34:X35)-1)*7+COLUMNS($R$34:X35))</f>
        <v>43442</v>
      </c>
    </row>
    <row r="36" spans="2:24" x14ac:dyDescent="0.25">
      <c r="B36" s="33">
        <f>INDEX(m10_,1,(ROWS($B$34:B36)-1)*7+COLUMNS($B$34:B36))</f>
        <v>43387</v>
      </c>
      <c r="C36" s="8">
        <f>INDEX(m10_,1,(ROWS($B$34:C36)-1)*7+COLUMNS($B$34:C36))</f>
        <v>43388</v>
      </c>
      <c r="D36" s="8">
        <f>INDEX(m10_,1,(ROWS($B$34:D36)-1)*7+COLUMNS($B$34:D36))</f>
        <v>43389</v>
      </c>
      <c r="E36" s="8">
        <f>INDEX(m10_,1,(ROWS($B$34:E36)-1)*7+COLUMNS($B$34:E36))</f>
        <v>43390</v>
      </c>
      <c r="F36" s="8">
        <f>INDEX(m10_,1,(ROWS($B$34:F36)-1)*7+COLUMNS($B$34:F36))</f>
        <v>43391</v>
      </c>
      <c r="G36" s="8">
        <f>INDEX(m10_,1,(ROWS($B$34:G36)-1)*7+COLUMNS($B$34:G36))</f>
        <v>43392</v>
      </c>
      <c r="H36" s="32">
        <f>INDEX(m10_,1,(ROWS($B$34:H36)-1)*7+COLUMNS($B$34:H36))</f>
        <v>43393</v>
      </c>
      <c r="I36" s="6"/>
      <c r="J36" s="33">
        <f>INDEX(m11_,1,(ROWS($J$34:J36)-1)*7+COLUMNS($J$34:J36))</f>
        <v>43415</v>
      </c>
      <c r="K36" s="8">
        <f>INDEX(m11_,1,(ROWS($J$34:K36)-1)*7+COLUMNS($J$34:K36))</f>
        <v>43416</v>
      </c>
      <c r="L36" s="8">
        <f>INDEX(m11_,1,(ROWS($J$34:L36)-1)*7+COLUMNS($J$34:L36))</f>
        <v>43417</v>
      </c>
      <c r="M36" s="8">
        <f>INDEX(m11_,1,(ROWS($J$34:M36)-1)*7+COLUMNS($J$34:M36))</f>
        <v>43418</v>
      </c>
      <c r="N36" s="8">
        <f>INDEX(m11_,1,(ROWS($J$34:N36)-1)*7+COLUMNS($J$34:N36))</f>
        <v>43419</v>
      </c>
      <c r="O36" s="8">
        <f>INDEX(m11_,1,(ROWS($J$34:O36)-1)*7+COLUMNS($J$34:O36))</f>
        <v>43420</v>
      </c>
      <c r="P36" s="32">
        <f>INDEX(m11_,1,(ROWS($J$34:P36)-1)*7+COLUMNS($J$34:P36))</f>
        <v>43421</v>
      </c>
      <c r="Q36" s="6"/>
      <c r="R36" s="33">
        <f>INDEX(m12_,1,(ROWS($R$34:R36)-1)*7+COLUMNS($R$34:R36))</f>
        <v>43443</v>
      </c>
      <c r="S36" s="8">
        <f>INDEX(m12_,1,(ROWS($R$34:S36)-1)*7+COLUMNS($R$34:S36))</f>
        <v>43444</v>
      </c>
      <c r="T36" s="8">
        <f>INDEX(m12_,1,(ROWS($R$34:T36)-1)*7+COLUMNS($R$34:T36))</f>
        <v>43445</v>
      </c>
      <c r="U36" s="8">
        <f>INDEX(m12_,1,(ROWS($R$34:U36)-1)*7+COLUMNS($R$34:U36))</f>
        <v>43446</v>
      </c>
      <c r="V36" s="8">
        <f>INDEX(m12_,1,(ROWS($R$34:V36)-1)*7+COLUMNS($R$34:V36))</f>
        <v>43447</v>
      </c>
      <c r="W36" s="8">
        <f>INDEX(m12_,1,(ROWS($R$34:W36)-1)*7+COLUMNS($R$34:W36))</f>
        <v>43448</v>
      </c>
      <c r="X36" s="32">
        <f>INDEX(m12_,1,(ROWS($R$34:X36)-1)*7+COLUMNS($R$34:X36))</f>
        <v>43449</v>
      </c>
    </row>
    <row r="37" spans="2:24" x14ac:dyDescent="0.25">
      <c r="B37" s="33">
        <f>INDEX(m10_,1,(ROWS($B$34:B37)-1)*7+COLUMNS($B$34:B37))</f>
        <v>43394</v>
      </c>
      <c r="C37" s="8">
        <f>INDEX(m10_,1,(ROWS($B$34:C37)-1)*7+COLUMNS($B$34:C37))</f>
        <v>43395</v>
      </c>
      <c r="D37" s="8">
        <f>INDEX(m10_,1,(ROWS($B$34:D37)-1)*7+COLUMNS($B$34:D37))</f>
        <v>43396</v>
      </c>
      <c r="E37" s="8">
        <f>INDEX(m10_,1,(ROWS($B$34:E37)-1)*7+COLUMNS($B$34:E37))</f>
        <v>43397</v>
      </c>
      <c r="F37" s="8">
        <f>INDEX(m10_,1,(ROWS($B$34:F37)-1)*7+COLUMNS($B$34:F37))</f>
        <v>43398</v>
      </c>
      <c r="G37" s="8">
        <f>INDEX(m10_,1,(ROWS($B$34:G37)-1)*7+COLUMNS($B$34:G37))</f>
        <v>43399</v>
      </c>
      <c r="H37" s="32">
        <f>INDEX(m10_,1,(ROWS($B$34:H37)-1)*7+COLUMNS($B$34:H37))</f>
        <v>43400</v>
      </c>
      <c r="I37" s="6"/>
      <c r="J37" s="33">
        <f>INDEX(m11_,1,(ROWS($J$34:J37)-1)*7+COLUMNS($J$34:J37))</f>
        <v>43422</v>
      </c>
      <c r="K37" s="8">
        <f>INDEX(m11_,1,(ROWS($J$34:K37)-1)*7+COLUMNS($J$34:K37))</f>
        <v>43423</v>
      </c>
      <c r="L37" s="8">
        <f>INDEX(m11_,1,(ROWS($J$34:L37)-1)*7+COLUMNS($J$34:L37))</f>
        <v>43424</v>
      </c>
      <c r="M37" s="8">
        <f>INDEX(m11_,1,(ROWS($J$34:M37)-1)*7+COLUMNS($J$34:M37))</f>
        <v>43425</v>
      </c>
      <c r="N37" s="8">
        <f>INDEX(m11_,1,(ROWS($J$34:N37)-1)*7+COLUMNS($J$34:N37))</f>
        <v>43426</v>
      </c>
      <c r="O37" s="8">
        <f>INDEX(m11_,1,(ROWS($J$34:O37)-1)*7+COLUMNS($J$34:O37))</f>
        <v>43427</v>
      </c>
      <c r="P37" s="32">
        <f>INDEX(m11_,1,(ROWS($J$34:P37)-1)*7+COLUMNS($J$34:P37))</f>
        <v>43428</v>
      </c>
      <c r="Q37" s="6"/>
      <c r="R37" s="33">
        <f>INDEX(m12_,1,(ROWS($R$34:R37)-1)*7+COLUMNS($R$34:R37))</f>
        <v>43450</v>
      </c>
      <c r="S37" s="8">
        <f>INDEX(m12_,1,(ROWS($R$34:S37)-1)*7+COLUMNS($R$34:S37))</f>
        <v>43451</v>
      </c>
      <c r="T37" s="8">
        <f>INDEX(m12_,1,(ROWS($R$34:T37)-1)*7+COLUMNS($R$34:T37))</f>
        <v>43452</v>
      </c>
      <c r="U37" s="8">
        <f>INDEX(m12_,1,(ROWS($R$34:U37)-1)*7+COLUMNS($R$34:U37))</f>
        <v>43453</v>
      </c>
      <c r="V37" s="8">
        <f>INDEX(m12_,1,(ROWS($R$34:V37)-1)*7+COLUMNS($R$34:V37))</f>
        <v>43454</v>
      </c>
      <c r="W37" s="8">
        <f>INDEX(m12_,1,(ROWS($R$34:W37)-1)*7+COLUMNS($R$34:W37))</f>
        <v>43455</v>
      </c>
      <c r="X37" s="32">
        <f>INDEX(m12_,1,(ROWS($R$34:X37)-1)*7+COLUMNS($R$34:X37))</f>
        <v>43456</v>
      </c>
    </row>
    <row r="38" spans="2:24" x14ac:dyDescent="0.25">
      <c r="B38" s="33">
        <f>INDEX(m10_,1,(ROWS($B$34:B38)-1)*7+COLUMNS($B$34:B38))</f>
        <v>43401</v>
      </c>
      <c r="C38" s="8">
        <f>INDEX(m10_,1,(ROWS($B$34:C38)-1)*7+COLUMNS($B$34:C38))</f>
        <v>43402</v>
      </c>
      <c r="D38" s="8">
        <f>INDEX(m10_,1,(ROWS($B$34:D38)-1)*7+COLUMNS($B$34:D38))</f>
        <v>43403</v>
      </c>
      <c r="E38" s="31">
        <f>INDEX(m10_,1,(ROWS($B$34:E38)-1)*7+COLUMNS($B$34:E38))</f>
        <v>43404</v>
      </c>
      <c r="F38" s="8">
        <f>INDEX(m10_,1,(ROWS($B$34:F38)-1)*7+COLUMNS($B$34:F38))</f>
        <v>43405</v>
      </c>
      <c r="G38" s="8">
        <f>INDEX(m10_,1,(ROWS($B$34:G38)-1)*7+COLUMNS($B$34:G38))</f>
        <v>43406</v>
      </c>
      <c r="H38" s="9">
        <f>INDEX(m10_,1,(ROWS($B$34:H38)-1)*7+COLUMNS($B$34:H38))</f>
        <v>43407</v>
      </c>
      <c r="I38" s="6"/>
      <c r="J38" s="33">
        <f>INDEX(m11_,1,(ROWS($J$34:J38)-1)*7+COLUMNS($J$34:J38))</f>
        <v>43429</v>
      </c>
      <c r="K38" s="8">
        <f>INDEX(m11_,1,(ROWS($J$34:K38)-1)*7+COLUMNS($J$34:K38))</f>
        <v>43430</v>
      </c>
      <c r="L38" s="8">
        <f>INDEX(m11_,1,(ROWS($J$34:L38)-1)*7+COLUMNS($J$34:L38))</f>
        <v>43431</v>
      </c>
      <c r="M38" s="8">
        <f>INDEX(m11_,1,(ROWS($J$34:M38)-1)*7+COLUMNS($J$34:M38))</f>
        <v>43432</v>
      </c>
      <c r="N38" s="8">
        <f>INDEX(m11_,1,(ROWS($J$34:N38)-1)*7+COLUMNS($J$34:N38))</f>
        <v>43433</v>
      </c>
      <c r="O38" s="8">
        <f>INDEX(m11_,1,(ROWS($J$34:O38)-1)*7+COLUMNS($J$34:O38))</f>
        <v>43434</v>
      </c>
      <c r="P38" s="9">
        <f>INDEX(m11_,1,(ROWS($J$34:P38)-1)*7+COLUMNS($J$34:P38))</f>
        <v>43435</v>
      </c>
      <c r="Q38" s="6"/>
      <c r="R38" s="33">
        <f>INDEX(m12_,1,(ROWS($R$34:R38)-1)*7+COLUMNS($R$34:R38))</f>
        <v>43457</v>
      </c>
      <c r="S38" s="8">
        <f>INDEX(m12_,1,(ROWS($R$34:S38)-1)*7+COLUMNS($R$34:S38))</f>
        <v>43458</v>
      </c>
      <c r="T38" s="31">
        <f>INDEX(m12_,1,(ROWS($R$34:T38)-1)*7+COLUMNS($R$34:T38))</f>
        <v>43459</v>
      </c>
      <c r="U38" s="8">
        <f>INDEX(m12_,1,(ROWS($R$34:U38)-1)*7+COLUMNS($R$34:U38))</f>
        <v>43460</v>
      </c>
      <c r="V38" s="8">
        <f>INDEX(m12_,1,(ROWS($R$34:V38)-1)*7+COLUMNS($R$34:V38))</f>
        <v>43461</v>
      </c>
      <c r="W38" s="8">
        <f>INDEX(m12_,1,(ROWS($R$34:W38)-1)*7+COLUMNS($R$34:W38))</f>
        <v>43462</v>
      </c>
      <c r="X38" s="32">
        <f>INDEX(m12_,1,(ROWS($R$34:X38)-1)*7+COLUMNS($R$34:X38))</f>
        <v>43463</v>
      </c>
    </row>
    <row r="39" spans="2:24" x14ac:dyDescent="0.25">
      <c r="B39" s="10">
        <f>INDEX(m10_,1,(ROWS($B$34:B39)-1)*7+COLUMNS($B$34:B39))</f>
        <v>43408</v>
      </c>
      <c r="C39" s="11">
        <f>INDEX(m10_,1,(ROWS($B$34:C39)-1)*7+COLUMNS($B$34:C39))</f>
        <v>43409</v>
      </c>
      <c r="D39" s="11">
        <f>INDEX(m10_,1,(ROWS($B$34:D39)-1)*7+COLUMNS($B$34:D39))</f>
        <v>43410</v>
      </c>
      <c r="E39" s="11">
        <f>INDEX(m10_,1,(ROWS($B$34:E39)-1)*7+COLUMNS($B$34:E39))</f>
        <v>43411</v>
      </c>
      <c r="F39" s="11">
        <f>INDEX(m10_,1,(ROWS($B$34:F39)-1)*7+COLUMNS($B$34:F39))</f>
        <v>43412</v>
      </c>
      <c r="G39" s="11">
        <f>INDEX(m10_,1,(ROWS($B$34:G39)-1)*7+COLUMNS($B$34:G39))</f>
        <v>43413</v>
      </c>
      <c r="H39" s="12">
        <f>INDEX(m10_,1,(ROWS($B$34:H39)-1)*7+COLUMNS($B$34:H39))</f>
        <v>43414</v>
      </c>
      <c r="I39" s="6"/>
      <c r="J39" s="10">
        <f>INDEX(m11_,1,(ROWS($J$34:J39)-1)*7+COLUMNS($J$34:J39))</f>
        <v>43436</v>
      </c>
      <c r="K39" s="11">
        <f>INDEX(m11_,1,(ROWS($J$34:K39)-1)*7+COLUMNS($J$34:K39))</f>
        <v>43437</v>
      </c>
      <c r="L39" s="11">
        <f>INDEX(m11_,1,(ROWS($J$34:L39)-1)*7+COLUMNS($J$34:L39))</f>
        <v>43438</v>
      </c>
      <c r="M39" s="11">
        <f>INDEX(m11_,1,(ROWS($J$34:M39)-1)*7+COLUMNS($J$34:M39))</f>
        <v>43439</v>
      </c>
      <c r="N39" s="11">
        <f>INDEX(m11_,1,(ROWS($J$34:N39)-1)*7+COLUMNS($J$34:N39))</f>
        <v>43440</v>
      </c>
      <c r="O39" s="11">
        <f>INDEX(m11_,1,(ROWS($J$34:O39)-1)*7+COLUMNS($J$34:O39))</f>
        <v>43441</v>
      </c>
      <c r="P39" s="12">
        <f>INDEX(m11_,1,(ROWS($J$34:P39)-1)*7+COLUMNS($J$34:P39))</f>
        <v>43442</v>
      </c>
      <c r="Q39" s="6"/>
      <c r="R39" s="34">
        <f>INDEX(m12_,1,(ROWS($R$34:R39)-1)*7+COLUMNS($R$34:R39))</f>
        <v>43464</v>
      </c>
      <c r="S39" s="11">
        <f>INDEX(m12_,1,(ROWS($R$34:S39)-1)*7+COLUMNS($R$34:S39))</f>
        <v>43465</v>
      </c>
      <c r="T39" s="11">
        <f>INDEX(m12_,1,(ROWS($R$34:T39)-1)*7+COLUMNS($R$34:T39))</f>
        <v>43466</v>
      </c>
      <c r="U39" s="11">
        <f>INDEX(m12_,1,(ROWS($R$34:U39)-1)*7+COLUMNS($R$34:U39))</f>
        <v>43467</v>
      </c>
      <c r="V39" s="11">
        <f>INDEX(m12_,1,(ROWS($R$34:V39)-1)*7+COLUMNS($R$34:V39))</f>
        <v>43468</v>
      </c>
      <c r="W39" s="11">
        <f>INDEX(m12_,1,(ROWS($R$34:W39)-1)*7+COLUMNS($R$34:W39))</f>
        <v>43469</v>
      </c>
      <c r="X39" s="12">
        <f>INDEX(m12_,1,(ROWS($R$34:X39)-1)*7+COLUMNS($R$34:X39))</f>
        <v>43470</v>
      </c>
    </row>
  </sheetData>
  <mergeCells count="14">
    <mergeCell ref="Z3:AB3"/>
    <mergeCell ref="B23:H23"/>
    <mergeCell ref="J23:P23"/>
    <mergeCell ref="R23:X23"/>
    <mergeCell ref="B32:H32"/>
    <mergeCell ref="J32:P32"/>
    <mergeCell ref="R32:X32"/>
    <mergeCell ref="B5:H5"/>
    <mergeCell ref="J5:P5"/>
    <mergeCell ref="R5:X5"/>
    <mergeCell ref="B14:H14"/>
    <mergeCell ref="J14:P14"/>
    <mergeCell ref="R14:X14"/>
    <mergeCell ref="B1:X3"/>
  </mergeCells>
  <conditionalFormatting sqref="B7:H12">
    <cfRule type="expression" dxfId="15" priority="1" stopIfTrue="1">
      <formula>MONTH(B7)&lt;&gt;MONTH($B$5)</formula>
    </cfRule>
  </conditionalFormatting>
  <conditionalFormatting sqref="J7:P12">
    <cfRule type="expression" dxfId="14" priority="2" stopIfTrue="1">
      <formula>MONTH(J7)&lt;&gt;MONTH($J$5)</formula>
    </cfRule>
  </conditionalFormatting>
  <conditionalFormatting sqref="R7:X12">
    <cfRule type="expression" dxfId="13" priority="3" stopIfTrue="1">
      <formula>MONTH(R7)&lt;&gt;MONTH($R$5)</formula>
    </cfRule>
  </conditionalFormatting>
  <conditionalFormatting sqref="B16:H21">
    <cfRule type="expression" dxfId="12" priority="4" stopIfTrue="1">
      <formula>MONTH(B16)&lt;&gt;MONTH($B$14)</formula>
    </cfRule>
  </conditionalFormatting>
  <conditionalFormatting sqref="J16:P21">
    <cfRule type="expression" dxfId="11" priority="12" stopIfTrue="1">
      <formula>MONTH(J16)&lt;&gt;MONTH($J$14)</formula>
    </cfRule>
  </conditionalFormatting>
  <conditionalFormatting sqref="R16:X21">
    <cfRule type="expression" dxfId="10" priority="11" stopIfTrue="1">
      <formula>MONTH(R16)&lt;&gt;MONTH($R$14)</formula>
    </cfRule>
  </conditionalFormatting>
  <conditionalFormatting sqref="B25:H30">
    <cfRule type="expression" dxfId="9" priority="10" stopIfTrue="1">
      <formula>MONTH(B25)&lt;&gt;MONTH($B$23)</formula>
    </cfRule>
  </conditionalFormatting>
  <conditionalFormatting sqref="J25:P30">
    <cfRule type="expression" dxfId="8" priority="9" stopIfTrue="1">
      <formula>MONTH(J25)&lt;&gt;MONTH($J$23)</formula>
    </cfRule>
  </conditionalFormatting>
  <conditionalFormatting sqref="R25:X30">
    <cfRule type="expression" dxfId="7" priority="8" stopIfTrue="1">
      <formula>MONTH(R25)&lt;&gt;MONTH($R$23)</formula>
    </cfRule>
  </conditionalFormatting>
  <conditionalFormatting sqref="B34:H39">
    <cfRule type="expression" dxfId="6" priority="7" stopIfTrue="1">
      <formula>MONTH(B34)&lt;&gt;MONTH($B$32)</formula>
    </cfRule>
  </conditionalFormatting>
  <conditionalFormatting sqref="J34:P39">
    <cfRule type="expression" dxfId="5" priority="6" stopIfTrue="1">
      <formula>MONTH(J34)&lt;&gt;MONTH($J$32)</formula>
    </cfRule>
  </conditionalFormatting>
  <conditionalFormatting sqref="R34:X39">
    <cfRule type="expression" dxfId="4" priority="5" stopIfTrue="1">
      <formula>MONTH(R34)&lt;&gt;MONTH($R$32)</formula>
    </cfRule>
  </conditionalFormatting>
  <conditionalFormatting sqref="B7:H12 J7:P12 R7:X12 B16:H21 J16:P21 R16:X21 B25:H30 J25:P30 R25:X30 B34:H39 J34:P39 R34:X39">
    <cfRule type="expression" dxfId="3" priority="13">
      <formula>IFERROR(INDEX(lstDailyEvents,B7-valYearStart+1),5)=4</formula>
    </cfRule>
    <cfRule type="expression" dxfId="2" priority="14">
      <formula>IFERROR(INDEX(lstDailyEvents,B7-valYearStart+1),5)=3</formula>
    </cfRule>
    <cfRule type="expression" dxfId="1" priority="15">
      <formula>IFERROR(INDEX(lstDailyEvents,B7-valYearStart+1),5)=2</formula>
    </cfRule>
    <cfRule type="expression" dxfId="0" priority="16">
      <formula>IFERROR(INDEX(lstDailyEvents,B7-valYearStart+1),5)=1</formula>
    </cfRule>
  </conditionalFormatting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8" r:id="rId4" name="CommandButton4">
          <controlPr defaultSize="0" autoLine="0" autoPict="0" r:id="rId5">
            <anchor moveWithCells="1">
              <from>
                <xdr:col>27</xdr:col>
                <xdr:colOff>133350</xdr:colOff>
                <xdr:row>22</xdr:row>
                <xdr:rowOff>190500</xdr:rowOff>
              </from>
              <to>
                <xdr:col>29</xdr:col>
                <xdr:colOff>47625</xdr:colOff>
                <xdr:row>26</xdr:row>
                <xdr:rowOff>28575</xdr:rowOff>
              </to>
            </anchor>
          </controlPr>
        </control>
      </mc:Choice>
      <mc:Fallback>
        <control shapeId="1028" r:id="rId4" name="CommandButton4"/>
      </mc:Fallback>
    </mc:AlternateContent>
    <mc:AlternateContent xmlns:mc="http://schemas.openxmlformats.org/markup-compatibility/2006">
      <mc:Choice Requires="x14">
        <control shapeId="1027" r:id="rId6" name="CommandButton3">
          <controlPr defaultSize="0" autoLine="0" autoPict="0" r:id="rId7">
            <anchor moveWithCells="1">
              <from>
                <xdr:col>24</xdr:col>
                <xdr:colOff>695325</xdr:colOff>
                <xdr:row>23</xdr:row>
                <xdr:rowOff>47625</xdr:rowOff>
              </from>
              <to>
                <xdr:col>26</xdr:col>
                <xdr:colOff>1152525</xdr:colOff>
                <xdr:row>26</xdr:row>
                <xdr:rowOff>28575</xdr:rowOff>
              </to>
            </anchor>
          </controlPr>
        </control>
      </mc:Choice>
      <mc:Fallback>
        <control shapeId="1027" r:id="rId6" name="CommandButton3"/>
      </mc:Fallback>
    </mc:AlternateContent>
    <mc:AlternateContent xmlns:mc="http://schemas.openxmlformats.org/markup-compatibility/2006">
      <mc:Choice Requires="x14">
        <control shapeId="1026" r:id="rId8" name="CommandButton2">
          <controlPr defaultSize="0" autoLine="0" r:id="rId9">
            <anchor moveWithCells="1">
              <from>
                <xdr:col>27</xdr:col>
                <xdr:colOff>152400</xdr:colOff>
                <xdr:row>19</xdr:row>
                <xdr:rowOff>0</xdr:rowOff>
              </from>
              <to>
                <xdr:col>29</xdr:col>
                <xdr:colOff>104775</xdr:colOff>
                <xdr:row>21</xdr:row>
                <xdr:rowOff>95250</xdr:rowOff>
              </to>
            </anchor>
          </controlPr>
        </control>
      </mc:Choice>
      <mc:Fallback>
        <control shapeId="1026" r:id="rId8" name="CommandButton2"/>
      </mc:Fallback>
    </mc:AlternateContent>
    <mc:AlternateContent xmlns:mc="http://schemas.openxmlformats.org/markup-compatibility/2006">
      <mc:Choice Requires="x14">
        <control shapeId="1025" r:id="rId10" name="CommandButton1">
          <controlPr defaultSize="0" autoLine="0" r:id="rId11">
            <anchor moveWithCells="1">
              <from>
                <xdr:col>24</xdr:col>
                <xdr:colOff>657225</xdr:colOff>
                <xdr:row>19</xdr:row>
                <xdr:rowOff>47625</xdr:rowOff>
              </from>
              <to>
                <xdr:col>26</xdr:col>
                <xdr:colOff>1143000</xdr:colOff>
                <xdr:row>21</xdr:row>
                <xdr:rowOff>85725</xdr:rowOff>
              </to>
            </anchor>
          </controlPr>
        </control>
      </mc:Choice>
      <mc:Fallback>
        <control shapeId="1025" r:id="rId10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Alemania-2018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Xiomara</dc:creator>
  <cp:lastModifiedBy>Xiomara</cp:lastModifiedBy>
  <dcterms:created xsi:type="dcterms:W3CDTF">2017-01-30T16:38:00Z</dcterms:created>
  <dcterms:modified xsi:type="dcterms:W3CDTF">2017-02-03T00:19:35Z</dcterms:modified>
</cp:coreProperties>
</file>