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200" windowHeight="7695" activeTab="1"/>
  </bookViews>
  <sheets>
    <sheet name="Hoja1" sheetId="5" r:id="rId1"/>
    <sheet name="Hoja4" sheetId="6" r:id="rId2"/>
  </sheets>
  <calcPr calcId="152511"/>
</workbook>
</file>

<file path=xl/calcChain.xml><?xml version="1.0" encoding="utf-8"?>
<calcChain xmlns="http://schemas.openxmlformats.org/spreadsheetml/2006/main">
  <c r="C27" i="5" l="1"/>
  <c r="C6" i="5"/>
  <c r="C22" i="5" l="1"/>
  <c r="C16" i="5"/>
  <c r="C10" i="5"/>
  <c r="C24" i="5"/>
  <c r="C18" i="5"/>
  <c r="C12" i="5"/>
  <c r="C23" i="5"/>
  <c r="C17" i="5"/>
  <c r="C11" i="5"/>
  <c r="C21" i="5"/>
  <c r="C15" i="5"/>
  <c r="C9" i="5"/>
  <c r="C5" i="5"/>
  <c r="C26" i="5"/>
  <c r="C20" i="5"/>
  <c r="C14" i="5"/>
  <c r="C8" i="5"/>
  <c r="C25" i="5"/>
  <c r="C19" i="5"/>
  <c r="C13" i="5"/>
  <c r="C7" i="5"/>
</calcChain>
</file>

<file path=xl/sharedStrings.xml><?xml version="1.0" encoding="utf-8"?>
<sst xmlns="http://schemas.openxmlformats.org/spreadsheetml/2006/main" count="49" uniqueCount="26">
  <si>
    <t>RAZON SOCIAL</t>
  </si>
  <si>
    <t>COMPAÑÍA MINERA ANTAMINA</t>
  </si>
  <si>
    <t>SOUTHERN PERÚ COPPER</t>
  </si>
  <si>
    <t>CONSORCIO MINERO</t>
  </si>
  <si>
    <t>SOCIEDAS MINERA CERRO VERDE</t>
  </si>
  <si>
    <t>MINERA YANACOCHA</t>
  </si>
  <si>
    <t>GLENCORE PERU</t>
  </si>
  <si>
    <t>MINERABARRICK MISQUICHILCA</t>
  </si>
  <si>
    <t>PROCESADORA SUDAMERICANA</t>
  </si>
  <si>
    <t>SHOUGANG HIERRO PERÚ</t>
  </si>
  <si>
    <t>UNIVERSAL METAL TRADING</t>
  </si>
  <si>
    <t>CÍA. DE MINAS BUENAVENTURA</t>
  </si>
  <si>
    <t>ARUNTANI, ARASI, ANABI</t>
  </si>
  <si>
    <t>SOCIEDAD MINERA RINCONADA</t>
  </si>
  <si>
    <t>GOLD FIELDS LA CIMA</t>
  </si>
  <si>
    <t>XSTRATA TINTAYA</t>
  </si>
  <si>
    <t>LOUIS DREYFUS PERÚ</t>
  </si>
  <si>
    <t>MINERA SUYAMARCA</t>
  </si>
  <si>
    <t>NUNERALES DEL SUR</t>
  </si>
  <si>
    <t>COMERCIALIZADORA TAMBO REAL</t>
  </si>
  <si>
    <t>CIA. MIN. AURIFERA SANTA ROSA</t>
  </si>
  <si>
    <t>VOTORANTIM METAIS</t>
  </si>
  <si>
    <t>MINERA AURÍFERA RETAMAS</t>
  </si>
  <si>
    <t>http://mineriadelperu.com/2012/02/28/peru-ranking-top-de-exportacion-minera-2011/</t>
  </si>
  <si>
    <t>Empresas 25 +++</t>
  </si>
  <si>
    <t>Exportaciones Mineras Enero Diciembre Miles de US$ FOB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</si>
</sst>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3" fillId="0" borderId="0" xfId="2"/>
    <xf numFmtId="10" fontId="0" fillId="0" borderId="0" xfId="1" applyNumberFormat="1" applyFont="1"/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800" b="1" i="0" baseline="0">
                <a:effectLst/>
              </a:rPr>
              <a:t>Exportaciones Mineras Peru 2011 </a:t>
            </a:r>
            <a:endParaRPr lang="es-PE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749333200972744E-2"/>
          <c:y val="0.16969969115306369"/>
          <c:w val="0.62334701462259245"/>
          <c:h val="0.79707997343705528"/>
        </c:manualLayout>
      </c:layout>
      <c:ofPieChart>
        <c:ofPieType val="pie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Hoja1!$A$5:$A$27</c:f>
              <c:strCache>
                <c:ptCount val="23"/>
                <c:pt idx="0">
                  <c:v>COMPAÑÍA MINERA ANTAMINA</c:v>
                </c:pt>
                <c:pt idx="1">
                  <c:v>SOUTHERN PERÚ COPPER</c:v>
                </c:pt>
                <c:pt idx="2">
                  <c:v>CONSORCIO MINERO</c:v>
                </c:pt>
                <c:pt idx="3">
                  <c:v>SOCIEDAS MINERA CERRO VERDE</c:v>
                </c:pt>
                <c:pt idx="4">
                  <c:v>MINERA YANACOCHA</c:v>
                </c:pt>
                <c:pt idx="5">
                  <c:v>GLENCORE PERU</c:v>
                </c:pt>
                <c:pt idx="6">
                  <c:v>MINERABARRICK MISQUICHILCA</c:v>
                </c:pt>
                <c:pt idx="7">
                  <c:v>PROCESADORA SUDAMERICANA</c:v>
                </c:pt>
                <c:pt idx="8">
                  <c:v>SHOUGANG HIERRO PERÚ</c:v>
                </c:pt>
                <c:pt idx="9">
                  <c:v>UNIVERSAL METAL TRADING</c:v>
                </c:pt>
                <c:pt idx="10">
                  <c:v>CÍA. DE MINAS BUENAVENTURA</c:v>
                </c:pt>
                <c:pt idx="11">
                  <c:v>ARUNTANI, ARASI, ANABI</c:v>
                </c:pt>
                <c:pt idx="12">
                  <c:v>SOCIEDAD MINERA RINCONADA</c:v>
                </c:pt>
                <c:pt idx="13">
                  <c:v>GOLD FIELDS LA CIMA</c:v>
                </c:pt>
                <c:pt idx="14">
                  <c:v>XSTRATA TINTAYA</c:v>
                </c:pt>
                <c:pt idx="15">
                  <c:v>LOUIS DREYFUS PERÚ</c:v>
                </c:pt>
                <c:pt idx="16">
                  <c:v>MINERA SUYAMARCA</c:v>
                </c:pt>
                <c:pt idx="17">
                  <c:v>NUNERALES DEL SUR</c:v>
                </c:pt>
                <c:pt idx="18">
                  <c:v>COMERCIALIZADORA TAMBO REAL</c:v>
                </c:pt>
                <c:pt idx="19">
                  <c:v>CIA. MIN. AURIFERA SANTA ROSA</c:v>
                </c:pt>
                <c:pt idx="20">
                  <c:v>VOTORANTIM METAIS</c:v>
                </c:pt>
                <c:pt idx="21">
                  <c:v>MINERA AURÍFERA RETAMAS</c:v>
                </c:pt>
                <c:pt idx="22">
                  <c:v>Empresas 25 +++</c:v>
                </c:pt>
              </c:strCache>
            </c:strRef>
          </c:cat>
          <c:val>
            <c:numRef>
              <c:f>Hoja1!$B$5:$B$27</c:f>
              <c:numCache>
                <c:formatCode>#,##0</c:formatCode>
                <c:ptCount val="23"/>
                <c:pt idx="0">
                  <c:v>3384338</c:v>
                </c:pt>
                <c:pt idx="1">
                  <c:v>2829021</c:v>
                </c:pt>
                <c:pt idx="2">
                  <c:v>2418716</c:v>
                </c:pt>
                <c:pt idx="3">
                  <c:v>2181883</c:v>
                </c:pt>
                <c:pt idx="4">
                  <c:v>2049535</c:v>
                </c:pt>
                <c:pt idx="5">
                  <c:v>1744538</c:v>
                </c:pt>
                <c:pt idx="6">
                  <c:v>1487193</c:v>
                </c:pt>
                <c:pt idx="7">
                  <c:v>1171696</c:v>
                </c:pt>
                <c:pt idx="8">
                  <c:v>1011816</c:v>
                </c:pt>
                <c:pt idx="9">
                  <c:v>901181</c:v>
                </c:pt>
                <c:pt idx="10">
                  <c:v>825916</c:v>
                </c:pt>
                <c:pt idx="11">
                  <c:v>362020</c:v>
                </c:pt>
                <c:pt idx="12">
                  <c:v>448068</c:v>
                </c:pt>
                <c:pt idx="13">
                  <c:v>427424</c:v>
                </c:pt>
                <c:pt idx="14">
                  <c:v>420203</c:v>
                </c:pt>
                <c:pt idx="15">
                  <c:v>351400</c:v>
                </c:pt>
                <c:pt idx="16">
                  <c:v>347062</c:v>
                </c:pt>
                <c:pt idx="17">
                  <c:v>328548</c:v>
                </c:pt>
                <c:pt idx="18">
                  <c:v>279697</c:v>
                </c:pt>
                <c:pt idx="19">
                  <c:v>270041</c:v>
                </c:pt>
                <c:pt idx="20">
                  <c:v>267836</c:v>
                </c:pt>
                <c:pt idx="21">
                  <c:v>256055</c:v>
                </c:pt>
                <c:pt idx="22">
                  <c:v>2984080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50"/>
        <c:splitType val="pos"/>
        <c:splitPos val="10"/>
        <c:secondPieSize val="75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cat>
            <c:strRef>
              <c:f>Hoja1!$A$5:$A$27</c:f>
              <c:strCache>
                <c:ptCount val="23"/>
                <c:pt idx="0">
                  <c:v>COMPAÑÍA MINERA ANTAMINA</c:v>
                </c:pt>
                <c:pt idx="1">
                  <c:v>SOUTHERN PERÚ COPPER</c:v>
                </c:pt>
                <c:pt idx="2">
                  <c:v>CONSORCIO MINERO</c:v>
                </c:pt>
                <c:pt idx="3">
                  <c:v>SOCIEDAS MINERA CERRO VERDE</c:v>
                </c:pt>
                <c:pt idx="4">
                  <c:v>MINERA YANACOCHA</c:v>
                </c:pt>
                <c:pt idx="5">
                  <c:v>GLENCORE PERU</c:v>
                </c:pt>
                <c:pt idx="6">
                  <c:v>MINERABARRICK MISQUICHILCA</c:v>
                </c:pt>
                <c:pt idx="7">
                  <c:v>PROCESADORA SUDAMERICANA</c:v>
                </c:pt>
                <c:pt idx="8">
                  <c:v>SHOUGANG HIERRO PERÚ</c:v>
                </c:pt>
                <c:pt idx="9">
                  <c:v>UNIVERSAL METAL TRADING</c:v>
                </c:pt>
                <c:pt idx="10">
                  <c:v>CÍA. DE MINAS BUENAVENTURA</c:v>
                </c:pt>
                <c:pt idx="11">
                  <c:v>ARUNTANI, ARASI, ANABI</c:v>
                </c:pt>
                <c:pt idx="12">
                  <c:v>SOCIEDAD MINERA RINCONADA</c:v>
                </c:pt>
                <c:pt idx="13">
                  <c:v>GOLD FIELDS LA CIMA</c:v>
                </c:pt>
                <c:pt idx="14">
                  <c:v>XSTRATA TINTAYA</c:v>
                </c:pt>
                <c:pt idx="15">
                  <c:v>LOUIS DREYFUS PERÚ</c:v>
                </c:pt>
                <c:pt idx="16">
                  <c:v>MINERA SUYAMARCA</c:v>
                </c:pt>
                <c:pt idx="17">
                  <c:v>NUNERALES DEL SUR</c:v>
                </c:pt>
                <c:pt idx="18">
                  <c:v>COMERCIALIZADORA TAMBO REAL</c:v>
                </c:pt>
                <c:pt idx="19">
                  <c:v>CIA. MIN. AURIFERA SANTA ROSA</c:v>
                </c:pt>
                <c:pt idx="20">
                  <c:v>VOTORANTIM METAIS</c:v>
                </c:pt>
                <c:pt idx="21">
                  <c:v>MINERA AURÍFERA RETAMAS</c:v>
                </c:pt>
                <c:pt idx="22">
                  <c:v>Empresas 25 +++</c:v>
                </c:pt>
              </c:strCache>
            </c:strRef>
          </c:cat>
          <c:val>
            <c:numRef>
              <c:f>Hoja1!$B$5:$B$27</c:f>
              <c:numCache>
                <c:formatCode>#,##0</c:formatCode>
                <c:ptCount val="23"/>
                <c:pt idx="0">
                  <c:v>3384338</c:v>
                </c:pt>
                <c:pt idx="1">
                  <c:v>2829021</c:v>
                </c:pt>
                <c:pt idx="2">
                  <c:v>2418716</c:v>
                </c:pt>
                <c:pt idx="3">
                  <c:v>2181883</c:v>
                </c:pt>
                <c:pt idx="4">
                  <c:v>2049535</c:v>
                </c:pt>
                <c:pt idx="5">
                  <c:v>1744538</c:v>
                </c:pt>
                <c:pt idx="6">
                  <c:v>1487193</c:v>
                </c:pt>
                <c:pt idx="7">
                  <c:v>1171696</c:v>
                </c:pt>
                <c:pt idx="8">
                  <c:v>1011816</c:v>
                </c:pt>
                <c:pt idx="9">
                  <c:v>901181</c:v>
                </c:pt>
                <c:pt idx="10">
                  <c:v>825916</c:v>
                </c:pt>
                <c:pt idx="11">
                  <c:v>362020</c:v>
                </c:pt>
                <c:pt idx="12">
                  <c:v>448068</c:v>
                </c:pt>
                <c:pt idx="13">
                  <c:v>427424</c:v>
                </c:pt>
                <c:pt idx="14">
                  <c:v>420203</c:v>
                </c:pt>
                <c:pt idx="15">
                  <c:v>351400</c:v>
                </c:pt>
                <c:pt idx="16">
                  <c:v>347062</c:v>
                </c:pt>
                <c:pt idx="17">
                  <c:v>328548</c:v>
                </c:pt>
                <c:pt idx="18">
                  <c:v>279697</c:v>
                </c:pt>
                <c:pt idx="19">
                  <c:v>270041</c:v>
                </c:pt>
                <c:pt idx="20">
                  <c:v>267836</c:v>
                </c:pt>
                <c:pt idx="21">
                  <c:v>256055</c:v>
                </c:pt>
                <c:pt idx="22">
                  <c:v>2984080</c:v>
                </c:pt>
              </c:numCache>
            </c:numRef>
          </c:val>
        </c:ser>
        <c:ser>
          <c:idx val="1"/>
          <c:order val="1"/>
          <c:cat>
            <c:strRef>
              <c:f>Hoja1!$A$5:$A$27</c:f>
              <c:strCache>
                <c:ptCount val="23"/>
                <c:pt idx="0">
                  <c:v>COMPAÑÍA MINERA ANTAMINA</c:v>
                </c:pt>
                <c:pt idx="1">
                  <c:v>SOUTHERN PERÚ COPPER</c:v>
                </c:pt>
                <c:pt idx="2">
                  <c:v>CONSORCIO MINERO</c:v>
                </c:pt>
                <c:pt idx="3">
                  <c:v>SOCIEDAS MINERA CERRO VERDE</c:v>
                </c:pt>
                <c:pt idx="4">
                  <c:v>MINERA YANACOCHA</c:v>
                </c:pt>
                <c:pt idx="5">
                  <c:v>GLENCORE PERU</c:v>
                </c:pt>
                <c:pt idx="6">
                  <c:v>MINERABARRICK MISQUICHILCA</c:v>
                </c:pt>
                <c:pt idx="7">
                  <c:v>PROCESADORA SUDAMERICANA</c:v>
                </c:pt>
                <c:pt idx="8">
                  <c:v>SHOUGANG HIERRO PERÚ</c:v>
                </c:pt>
                <c:pt idx="9">
                  <c:v>UNIVERSAL METAL TRADING</c:v>
                </c:pt>
                <c:pt idx="10">
                  <c:v>CÍA. DE MINAS BUENAVENTURA</c:v>
                </c:pt>
                <c:pt idx="11">
                  <c:v>ARUNTANI, ARASI, ANABI</c:v>
                </c:pt>
                <c:pt idx="12">
                  <c:v>SOCIEDAD MINERA RINCONADA</c:v>
                </c:pt>
                <c:pt idx="13">
                  <c:v>GOLD FIELDS LA CIMA</c:v>
                </c:pt>
                <c:pt idx="14">
                  <c:v>XSTRATA TINTAYA</c:v>
                </c:pt>
                <c:pt idx="15">
                  <c:v>LOUIS DREYFUS PERÚ</c:v>
                </c:pt>
                <c:pt idx="16">
                  <c:v>MINERA SUYAMARCA</c:v>
                </c:pt>
                <c:pt idx="17">
                  <c:v>NUNERALES DEL SUR</c:v>
                </c:pt>
                <c:pt idx="18">
                  <c:v>COMERCIALIZADORA TAMBO REAL</c:v>
                </c:pt>
                <c:pt idx="19">
                  <c:v>CIA. MIN. AURIFERA SANTA ROSA</c:v>
                </c:pt>
                <c:pt idx="20">
                  <c:v>VOTORANTIM METAIS</c:v>
                </c:pt>
                <c:pt idx="21">
                  <c:v>MINERA AURÍFERA RETAMAS</c:v>
                </c:pt>
                <c:pt idx="22">
                  <c:v>Empresas 25 +++</c:v>
                </c:pt>
              </c:strCache>
            </c:strRef>
          </c:cat>
          <c:val>
            <c:numRef>
              <c:f>Hoja1!$C$5:$C$27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10"/>
        <c:secondPieSize val="75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cat>
            <c:strRef>
              <c:f>Hoja4!$B$2:$B$24</c:f>
              <c:strCache>
                <c:ptCount val="23"/>
                <c:pt idx="0">
                  <c:v>COMPAÑÍA MINERA ANTAMINA</c:v>
                </c:pt>
                <c:pt idx="1">
                  <c:v>SOUTHERN PERÚ COPPER</c:v>
                </c:pt>
                <c:pt idx="2">
                  <c:v>CONSORCIO MINERO</c:v>
                </c:pt>
                <c:pt idx="3">
                  <c:v>SOCIEDAS MINERA CERRO VERDE</c:v>
                </c:pt>
                <c:pt idx="4">
                  <c:v>MINERA YANACOCHA</c:v>
                </c:pt>
                <c:pt idx="5">
                  <c:v>GLENCORE PERU</c:v>
                </c:pt>
                <c:pt idx="6">
                  <c:v>MINERABARRICK MISQUICHILCA</c:v>
                </c:pt>
                <c:pt idx="7">
                  <c:v>PROCESADORA SUDAMERICANA</c:v>
                </c:pt>
                <c:pt idx="8">
                  <c:v>SHOUGANG HIERRO PERÚ</c:v>
                </c:pt>
                <c:pt idx="9">
                  <c:v>UNIVERSAL METAL TRADING</c:v>
                </c:pt>
                <c:pt idx="10">
                  <c:v>CÍA. DE MINAS BUENAVENTURA</c:v>
                </c:pt>
                <c:pt idx="11">
                  <c:v>ARUNTANI, ARASI, ANABI</c:v>
                </c:pt>
                <c:pt idx="12">
                  <c:v>SOCIEDAD MINERA RINCONADA</c:v>
                </c:pt>
                <c:pt idx="13">
                  <c:v>GOLD FIELDS LA CIMA</c:v>
                </c:pt>
                <c:pt idx="14">
                  <c:v>XSTRATA TINTAYA</c:v>
                </c:pt>
                <c:pt idx="15">
                  <c:v>LOUIS DREYFUS PERÚ</c:v>
                </c:pt>
                <c:pt idx="16">
                  <c:v>MINERA SUYAMARCA</c:v>
                </c:pt>
                <c:pt idx="17">
                  <c:v>NUNERALES DEL SUR</c:v>
                </c:pt>
                <c:pt idx="18">
                  <c:v>COMERCIALIZADORA TAMBO REAL</c:v>
                </c:pt>
                <c:pt idx="19">
                  <c:v>CIA. MIN. AURIFERA SANTA ROSA</c:v>
                </c:pt>
                <c:pt idx="20">
                  <c:v>VOTORANTIM METAIS</c:v>
                </c:pt>
                <c:pt idx="21">
                  <c:v>MINERA AURÍFERA RETAMAS</c:v>
                </c:pt>
                <c:pt idx="22">
                  <c:v>Empresas 25 +++</c:v>
                </c:pt>
              </c:strCache>
            </c:strRef>
          </c:cat>
          <c:val>
            <c:numRef>
              <c:f>Hoja4!$C$2:$C$24</c:f>
              <c:numCache>
                <c:formatCode>#,##0</c:formatCode>
                <c:ptCount val="23"/>
                <c:pt idx="0">
                  <c:v>3384338</c:v>
                </c:pt>
                <c:pt idx="1">
                  <c:v>2829021</c:v>
                </c:pt>
                <c:pt idx="2">
                  <c:v>2418716</c:v>
                </c:pt>
                <c:pt idx="3">
                  <c:v>2181883</c:v>
                </c:pt>
                <c:pt idx="4">
                  <c:v>2049535</c:v>
                </c:pt>
                <c:pt idx="5">
                  <c:v>1744538</c:v>
                </c:pt>
                <c:pt idx="6">
                  <c:v>1487193</c:v>
                </c:pt>
                <c:pt idx="7">
                  <c:v>1171696</c:v>
                </c:pt>
                <c:pt idx="8">
                  <c:v>1011816</c:v>
                </c:pt>
                <c:pt idx="9">
                  <c:v>901181</c:v>
                </c:pt>
                <c:pt idx="10">
                  <c:v>825916</c:v>
                </c:pt>
                <c:pt idx="11">
                  <c:v>362020</c:v>
                </c:pt>
                <c:pt idx="12">
                  <c:v>448068</c:v>
                </c:pt>
                <c:pt idx="13">
                  <c:v>427424</c:v>
                </c:pt>
                <c:pt idx="14">
                  <c:v>420203</c:v>
                </c:pt>
                <c:pt idx="15">
                  <c:v>351400</c:v>
                </c:pt>
                <c:pt idx="16">
                  <c:v>347062</c:v>
                </c:pt>
                <c:pt idx="17">
                  <c:v>328548</c:v>
                </c:pt>
                <c:pt idx="18">
                  <c:v>279697</c:v>
                </c:pt>
                <c:pt idx="19">
                  <c:v>270041</c:v>
                </c:pt>
                <c:pt idx="20">
                  <c:v>267836</c:v>
                </c:pt>
                <c:pt idx="21">
                  <c:v>256055</c:v>
                </c:pt>
                <c:pt idx="22">
                  <c:v>2984080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plitType val="pos"/>
        <c:splitPos val="10"/>
        <c:secondPieSize val="75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cat>
            <c:strRef>
              <c:f>Hoja1!$A$5:$A$27</c:f>
              <c:strCache>
                <c:ptCount val="23"/>
                <c:pt idx="0">
                  <c:v>COMPAÑÍA MINERA ANTAMINA</c:v>
                </c:pt>
                <c:pt idx="1">
                  <c:v>SOUTHERN PERÚ COPPER</c:v>
                </c:pt>
                <c:pt idx="2">
                  <c:v>CONSORCIO MINERO</c:v>
                </c:pt>
                <c:pt idx="3">
                  <c:v>SOCIEDAS MINERA CERRO VERDE</c:v>
                </c:pt>
                <c:pt idx="4">
                  <c:v>MINERA YANACOCHA</c:v>
                </c:pt>
                <c:pt idx="5">
                  <c:v>GLENCORE PERU</c:v>
                </c:pt>
                <c:pt idx="6">
                  <c:v>MINERABARRICK MISQUICHILCA</c:v>
                </c:pt>
                <c:pt idx="7">
                  <c:v>PROCESADORA SUDAMERICANA</c:v>
                </c:pt>
                <c:pt idx="8">
                  <c:v>SHOUGANG HIERRO PERÚ</c:v>
                </c:pt>
                <c:pt idx="9">
                  <c:v>UNIVERSAL METAL TRADING</c:v>
                </c:pt>
                <c:pt idx="10">
                  <c:v>CÍA. DE MINAS BUENAVENTURA</c:v>
                </c:pt>
                <c:pt idx="11">
                  <c:v>ARUNTANI, ARASI, ANABI</c:v>
                </c:pt>
                <c:pt idx="12">
                  <c:v>SOCIEDAD MINERA RINCONADA</c:v>
                </c:pt>
                <c:pt idx="13">
                  <c:v>GOLD FIELDS LA CIMA</c:v>
                </c:pt>
                <c:pt idx="14">
                  <c:v>XSTRATA TINTAYA</c:v>
                </c:pt>
                <c:pt idx="15">
                  <c:v>LOUIS DREYFUS PERÚ</c:v>
                </c:pt>
                <c:pt idx="16">
                  <c:v>MINERA SUYAMARCA</c:v>
                </c:pt>
                <c:pt idx="17">
                  <c:v>NUNERALES DEL SUR</c:v>
                </c:pt>
                <c:pt idx="18">
                  <c:v>COMERCIALIZADORA TAMBO REAL</c:v>
                </c:pt>
                <c:pt idx="19">
                  <c:v>CIA. MIN. AURIFERA SANTA ROSA</c:v>
                </c:pt>
                <c:pt idx="20">
                  <c:v>VOTORANTIM METAIS</c:v>
                </c:pt>
                <c:pt idx="21">
                  <c:v>MINERA AURÍFERA RETAMAS</c:v>
                </c:pt>
                <c:pt idx="22">
                  <c:v>Empresas 25 +++</c:v>
                </c:pt>
              </c:strCache>
            </c:strRef>
          </c:cat>
          <c:val>
            <c:numRef>
              <c:f>Hoja1!$B$5:$B$27</c:f>
              <c:numCache>
                <c:formatCode>#,##0</c:formatCode>
                <c:ptCount val="23"/>
                <c:pt idx="0">
                  <c:v>3384338</c:v>
                </c:pt>
                <c:pt idx="1">
                  <c:v>2829021</c:v>
                </c:pt>
                <c:pt idx="2">
                  <c:v>2418716</c:v>
                </c:pt>
                <c:pt idx="3">
                  <c:v>2181883</c:v>
                </c:pt>
                <c:pt idx="4">
                  <c:v>2049535</c:v>
                </c:pt>
                <c:pt idx="5">
                  <c:v>1744538</c:v>
                </c:pt>
                <c:pt idx="6">
                  <c:v>1487193</c:v>
                </c:pt>
                <c:pt idx="7">
                  <c:v>1171696</c:v>
                </c:pt>
                <c:pt idx="8">
                  <c:v>1011816</c:v>
                </c:pt>
                <c:pt idx="9">
                  <c:v>901181</c:v>
                </c:pt>
                <c:pt idx="10">
                  <c:v>825916</c:v>
                </c:pt>
                <c:pt idx="11">
                  <c:v>362020</c:v>
                </c:pt>
                <c:pt idx="12">
                  <c:v>448068</c:v>
                </c:pt>
                <c:pt idx="13">
                  <c:v>427424</c:v>
                </c:pt>
                <c:pt idx="14">
                  <c:v>420203</c:v>
                </c:pt>
                <c:pt idx="15">
                  <c:v>351400</c:v>
                </c:pt>
                <c:pt idx="16">
                  <c:v>347062</c:v>
                </c:pt>
                <c:pt idx="17">
                  <c:v>328548</c:v>
                </c:pt>
                <c:pt idx="18">
                  <c:v>279697</c:v>
                </c:pt>
                <c:pt idx="19">
                  <c:v>270041</c:v>
                </c:pt>
                <c:pt idx="20">
                  <c:v>267836</c:v>
                </c:pt>
                <c:pt idx="21">
                  <c:v>256055</c:v>
                </c:pt>
                <c:pt idx="22">
                  <c:v>2984080</c:v>
                </c:pt>
              </c:numCache>
            </c:numRef>
          </c:val>
        </c:ser>
        <c:ser>
          <c:idx val="1"/>
          <c:order val="1"/>
          <c:cat>
            <c:strRef>
              <c:f>Hoja1!$A$5:$A$27</c:f>
              <c:strCache>
                <c:ptCount val="23"/>
                <c:pt idx="0">
                  <c:v>COMPAÑÍA MINERA ANTAMINA</c:v>
                </c:pt>
                <c:pt idx="1">
                  <c:v>SOUTHERN PERÚ COPPER</c:v>
                </c:pt>
                <c:pt idx="2">
                  <c:v>CONSORCIO MINERO</c:v>
                </c:pt>
                <c:pt idx="3">
                  <c:v>SOCIEDAS MINERA CERRO VERDE</c:v>
                </c:pt>
                <c:pt idx="4">
                  <c:v>MINERA YANACOCHA</c:v>
                </c:pt>
                <c:pt idx="5">
                  <c:v>GLENCORE PERU</c:v>
                </c:pt>
                <c:pt idx="6">
                  <c:v>MINERABARRICK MISQUICHILCA</c:v>
                </c:pt>
                <c:pt idx="7">
                  <c:v>PROCESADORA SUDAMERICANA</c:v>
                </c:pt>
                <c:pt idx="8">
                  <c:v>SHOUGANG HIERRO PERÚ</c:v>
                </c:pt>
                <c:pt idx="9">
                  <c:v>UNIVERSAL METAL TRADING</c:v>
                </c:pt>
                <c:pt idx="10">
                  <c:v>CÍA. DE MINAS BUENAVENTURA</c:v>
                </c:pt>
                <c:pt idx="11">
                  <c:v>ARUNTANI, ARASI, ANABI</c:v>
                </c:pt>
                <c:pt idx="12">
                  <c:v>SOCIEDAD MINERA RINCONADA</c:v>
                </c:pt>
                <c:pt idx="13">
                  <c:v>GOLD FIELDS LA CIMA</c:v>
                </c:pt>
                <c:pt idx="14">
                  <c:v>XSTRATA TINTAYA</c:v>
                </c:pt>
                <c:pt idx="15">
                  <c:v>LOUIS DREYFUS PERÚ</c:v>
                </c:pt>
                <c:pt idx="16">
                  <c:v>MINERA SUYAMARCA</c:v>
                </c:pt>
                <c:pt idx="17">
                  <c:v>NUNERALES DEL SUR</c:v>
                </c:pt>
                <c:pt idx="18">
                  <c:v>COMERCIALIZADORA TAMBO REAL</c:v>
                </c:pt>
                <c:pt idx="19">
                  <c:v>CIA. MIN. AURIFERA SANTA ROSA</c:v>
                </c:pt>
                <c:pt idx="20">
                  <c:v>VOTORANTIM METAIS</c:v>
                </c:pt>
                <c:pt idx="21">
                  <c:v>MINERA AURÍFERA RETAMAS</c:v>
                </c:pt>
                <c:pt idx="22">
                  <c:v>Empresas 25 +++</c:v>
                </c:pt>
              </c:strCache>
            </c:strRef>
          </c:cat>
          <c:val>
            <c:numRef>
              <c:f>Hoja1!$C$5:$C$27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323848</xdr:colOff>
      <xdr:row>5</xdr:row>
      <xdr:rowOff>66675</xdr:rowOff>
    </xdr:from>
    <xdr:to>
      <xdr:col>13</xdr:col>
      <xdr:colOff>304800</xdr:colOff>
      <xdr:row>25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30</xdr:row>
      <xdr:rowOff>109537</xdr:rowOff>
    </xdr:from>
    <xdr:to>
      <xdr:col>10</xdr:col>
      <xdr:colOff>161925</xdr:colOff>
      <xdr:row>44</xdr:row>
      <xdr:rowOff>185737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47</xdr:row>
      <xdr:rowOff>80962</xdr:rowOff>
    </xdr:from>
    <xdr:to>
      <xdr:col>12</xdr:col>
      <xdr:colOff>180975</xdr:colOff>
      <xdr:row>61</xdr:row>
      <xdr:rowOff>157162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414337</xdr:colOff>
      <xdr:row>4</xdr:row>
      <xdr:rowOff>176212</xdr:rowOff>
    </xdr:from>
    <xdr:to>
      <xdr:col>9</xdr:col>
      <xdr:colOff>414337</xdr:colOff>
      <xdr:row>19</xdr:row>
      <xdr:rowOff>61912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ineriadelperu.com/2012/02/28/peru-ranking-top-de-exportacion-minera-201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C30"/>
  <sheetViews>
    <sheetView showGridLines="0" topLeftCell="A17" zoomScale="115" zoomScaleNormal="115" workbookViewId="0">
      <selection activeCell="D28" sqref="D28"/>
    </sheetView>
  </sheetViews>
  <sheetFormatPr baseColWidth="10" defaultRowHeight="15" x14ac:dyDescent="0.25"/>
  <cols>
    <col min="1" max="1" width="38.28515625" bestFit="1" customWidth="1"/>
    <col min="2" max="2" width="10.140625" bestFit="1" customWidth="1"/>
    <col min="3" max="3" width="0" hidden="1" customWidth="1"/>
  </cols>
  <sheetData>
    <row r="2" spans="1:3" ht="15" customHeight="1" x14ac:dyDescent="0.25">
      <c r="A2" s="8" t="s">
        <v>25</v>
      </c>
      <c r="B2" s="9"/>
    </row>
    <row r="3" spans="1:3" ht="12.6" customHeight="1" x14ac:dyDescent="0.25">
      <c r="A3" s="4" t="s">
        <v>0</v>
      </c>
      <c r="B3" s="4">
        <v>2011</v>
      </c>
    </row>
    <row r="4" spans="1:3" ht="12.6" hidden="1" customHeight="1" x14ac:dyDescent="0.25">
      <c r="A4" s="7"/>
      <c r="B4" s="7"/>
    </row>
    <row r="5" spans="1:3" ht="12.6" customHeight="1" x14ac:dyDescent="0.25">
      <c r="A5" s="6" t="s">
        <v>1</v>
      </c>
      <c r="B5" s="5">
        <v>3384338</v>
      </c>
      <c r="C5" s="3">
        <f t="shared" ref="C5:C27" si="0">B5/SUM($B$5:$B$27)</f>
        <v>0.12652550537199289</v>
      </c>
    </row>
    <row r="6" spans="1:3" ht="12.6" customHeight="1" x14ac:dyDescent="0.25">
      <c r="A6" s="6" t="s">
        <v>2</v>
      </c>
      <c r="B6" s="5">
        <v>2829021</v>
      </c>
      <c r="C6" s="3">
        <f t="shared" si="0"/>
        <v>0.10576464636008008</v>
      </c>
    </row>
    <row r="7" spans="1:3" ht="12.6" customHeight="1" x14ac:dyDescent="0.25">
      <c r="A7" s="6" t="s">
        <v>3</v>
      </c>
      <c r="B7" s="5">
        <v>2418716</v>
      </c>
      <c r="C7" s="3">
        <f t="shared" si="0"/>
        <v>9.0425147917059454E-2</v>
      </c>
    </row>
    <row r="8" spans="1:3" ht="12.6" customHeight="1" x14ac:dyDescent="0.25">
      <c r="A8" s="6" t="s">
        <v>4</v>
      </c>
      <c r="B8" s="5">
        <v>2181883</v>
      </c>
      <c r="C8" s="3">
        <f t="shared" si="0"/>
        <v>8.157100420748753E-2</v>
      </c>
    </row>
    <row r="9" spans="1:3" ht="12.6" customHeight="1" x14ac:dyDescent="0.25">
      <c r="A9" s="6" t="s">
        <v>5</v>
      </c>
      <c r="B9" s="5">
        <v>2049535</v>
      </c>
      <c r="C9" s="3">
        <f t="shared" si="0"/>
        <v>7.6623094871903288E-2</v>
      </c>
    </row>
    <row r="10" spans="1:3" ht="12.6" customHeight="1" x14ac:dyDescent="0.25">
      <c r="A10" s="6" t="s">
        <v>6</v>
      </c>
      <c r="B10" s="5">
        <v>1744538</v>
      </c>
      <c r="C10" s="3">
        <f t="shared" si="0"/>
        <v>6.5220599151339417E-2</v>
      </c>
    </row>
    <row r="11" spans="1:3" ht="12.6" customHeight="1" x14ac:dyDescent="0.25">
      <c r="A11" s="6" t="s">
        <v>7</v>
      </c>
      <c r="B11" s="5">
        <v>1487193</v>
      </c>
      <c r="C11" s="3">
        <f t="shared" si="0"/>
        <v>5.5599602022815157E-2</v>
      </c>
    </row>
    <row r="12" spans="1:3" ht="12.6" customHeight="1" x14ac:dyDescent="0.25">
      <c r="A12" s="6" t="s">
        <v>8</v>
      </c>
      <c r="B12" s="5">
        <v>1171696</v>
      </c>
      <c r="C12" s="3">
        <f t="shared" si="0"/>
        <v>4.3804557506473225E-2</v>
      </c>
    </row>
    <row r="13" spans="1:3" ht="12.6" customHeight="1" x14ac:dyDescent="0.25">
      <c r="A13" s="6" t="s">
        <v>9</v>
      </c>
      <c r="B13" s="5">
        <v>1011816</v>
      </c>
      <c r="C13" s="3">
        <f t="shared" si="0"/>
        <v>3.7827347842759311E-2</v>
      </c>
    </row>
    <row r="14" spans="1:3" ht="12.6" customHeight="1" x14ac:dyDescent="0.25">
      <c r="A14" s="6" t="s">
        <v>10</v>
      </c>
      <c r="B14" s="5">
        <v>901181</v>
      </c>
      <c r="C14" s="3">
        <f t="shared" si="0"/>
        <v>3.3691192031244495E-2</v>
      </c>
    </row>
    <row r="15" spans="1:3" ht="12.6" customHeight="1" x14ac:dyDescent="0.25">
      <c r="A15" s="6" t="s">
        <v>11</v>
      </c>
      <c r="B15" s="5">
        <v>825916</v>
      </c>
      <c r="C15" s="3">
        <f t="shared" si="0"/>
        <v>3.0877364877507765E-2</v>
      </c>
    </row>
    <row r="16" spans="1:3" ht="12.6" customHeight="1" x14ac:dyDescent="0.25">
      <c r="A16" s="6" t="s">
        <v>12</v>
      </c>
      <c r="B16" s="5">
        <v>362020</v>
      </c>
      <c r="C16" s="3">
        <f t="shared" si="0"/>
        <v>1.3534334766435523E-2</v>
      </c>
    </row>
    <row r="17" spans="1:3" ht="12.6" customHeight="1" x14ac:dyDescent="0.25">
      <c r="A17" s="6" t="s">
        <v>13</v>
      </c>
      <c r="B17" s="5">
        <v>448068</v>
      </c>
      <c r="C17" s="3">
        <f t="shared" si="0"/>
        <v>1.6751290840636517E-2</v>
      </c>
    </row>
    <row r="18" spans="1:3" ht="12.6" customHeight="1" x14ac:dyDescent="0.25">
      <c r="A18" s="6" t="s">
        <v>14</v>
      </c>
      <c r="B18" s="5">
        <v>427424</v>
      </c>
      <c r="C18" s="3">
        <f t="shared" si="0"/>
        <v>1.5979502522537256E-2</v>
      </c>
    </row>
    <row r="19" spans="1:3" ht="12.6" customHeight="1" x14ac:dyDescent="0.25">
      <c r="A19" s="6" t="s">
        <v>15</v>
      </c>
      <c r="B19" s="5">
        <v>420203</v>
      </c>
      <c r="C19" s="3">
        <f t="shared" si="0"/>
        <v>1.5709541107840744E-2</v>
      </c>
    </row>
    <row r="20" spans="1:3" ht="12.6" customHeight="1" x14ac:dyDescent="0.25">
      <c r="A20" s="6" t="s">
        <v>16</v>
      </c>
      <c r="B20" s="5">
        <v>351400</v>
      </c>
      <c r="C20" s="3">
        <f t="shared" si="0"/>
        <v>1.3137299698705715E-2</v>
      </c>
    </row>
    <row r="21" spans="1:3" ht="12.6" customHeight="1" x14ac:dyDescent="0.25">
      <c r="A21" s="6" t="s">
        <v>17</v>
      </c>
      <c r="B21" s="5">
        <v>347062</v>
      </c>
      <c r="C21" s="3">
        <f t="shared" si="0"/>
        <v>1.2975120967649979E-2</v>
      </c>
    </row>
    <row r="22" spans="1:3" ht="12.6" customHeight="1" x14ac:dyDescent="0.25">
      <c r="A22" s="6" t="s">
        <v>18</v>
      </c>
      <c r="B22" s="5">
        <v>328548</v>
      </c>
      <c r="C22" s="3">
        <f t="shared" si="0"/>
        <v>1.2282963976694266E-2</v>
      </c>
    </row>
    <row r="23" spans="1:3" ht="12.6" customHeight="1" x14ac:dyDescent="0.25">
      <c r="A23" s="6" t="s">
        <v>19</v>
      </c>
      <c r="B23" s="5">
        <v>279697</v>
      </c>
      <c r="C23" s="3">
        <f t="shared" si="0"/>
        <v>1.0456640050736744E-2</v>
      </c>
    </row>
    <row r="24" spans="1:3" ht="12.6" customHeight="1" x14ac:dyDescent="0.25">
      <c r="A24" s="6" t="s">
        <v>20</v>
      </c>
      <c r="B24" s="5">
        <v>270041</v>
      </c>
      <c r="C24" s="3">
        <f t="shared" si="0"/>
        <v>1.0095644701019322E-2</v>
      </c>
    </row>
    <row r="25" spans="1:3" ht="12.6" customHeight="1" x14ac:dyDescent="0.25">
      <c r="A25" s="6" t="s">
        <v>21</v>
      </c>
      <c r="B25" s="5">
        <v>267836</v>
      </c>
      <c r="C25" s="3">
        <f t="shared" si="0"/>
        <v>1.0013209453905929E-2</v>
      </c>
    </row>
    <row r="26" spans="1:3" ht="12.6" customHeight="1" x14ac:dyDescent="0.25">
      <c r="A26" s="6" t="s">
        <v>22</v>
      </c>
      <c r="B26" s="5">
        <v>256055</v>
      </c>
      <c r="C26" s="3">
        <f t="shared" si="0"/>
        <v>9.5727697050429477E-3</v>
      </c>
    </row>
    <row r="27" spans="1:3" ht="12.6" customHeight="1" x14ac:dyDescent="0.25">
      <c r="A27" s="6" t="s">
        <v>24</v>
      </c>
      <c r="B27" s="5">
        <v>2984080</v>
      </c>
      <c r="C27" s="3">
        <f t="shared" si="0"/>
        <v>0.11156162004813247</v>
      </c>
    </row>
    <row r="28" spans="1:3" x14ac:dyDescent="0.25">
      <c r="B28" s="1"/>
    </row>
    <row r="30" spans="1:3" x14ac:dyDescent="0.25">
      <c r="A30" s="2" t="s">
        <v>23</v>
      </c>
    </row>
  </sheetData>
  <mergeCells count="1">
    <mergeCell ref="A2:B2"/>
  </mergeCells>
  <hyperlinks>
    <hyperlink ref="A3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C24"/>
  <sheetViews>
    <sheetView tabSelected="1" workbookViewId="0">
      <selection activeCell="M7" sqref="M7"/>
    </sheetView>
  </sheetViews>
  <sheetFormatPr baseColWidth="10" defaultRowHeight="15" x14ac:dyDescent="0.25"/>
  <cols>
    <col min="2" max="2" width="26.5703125" bestFit="1" customWidth="1"/>
  </cols>
  <sheetData>
    <row r="2" spans="2:3" x14ac:dyDescent="0.25">
      <c r="B2" s="6" t="s">
        <v>1</v>
      </c>
      <c r="C2" s="5">
        <v>3384338</v>
      </c>
    </row>
    <row r="3" spans="2:3" x14ac:dyDescent="0.25">
      <c r="B3" s="6" t="s">
        <v>2</v>
      </c>
      <c r="C3" s="5">
        <v>2829021</v>
      </c>
    </row>
    <row r="4" spans="2:3" x14ac:dyDescent="0.25">
      <c r="B4" s="6" t="s">
        <v>3</v>
      </c>
      <c r="C4" s="5">
        <v>2418716</v>
      </c>
    </row>
    <row r="5" spans="2:3" x14ac:dyDescent="0.25">
      <c r="B5" s="6" t="s">
        <v>4</v>
      </c>
      <c r="C5" s="5">
        <v>2181883</v>
      </c>
    </row>
    <row r="6" spans="2:3" x14ac:dyDescent="0.25">
      <c r="B6" s="6" t="s">
        <v>5</v>
      </c>
      <c r="C6" s="5">
        <v>2049535</v>
      </c>
    </row>
    <row r="7" spans="2:3" x14ac:dyDescent="0.25">
      <c r="B7" s="6" t="s">
        <v>6</v>
      </c>
      <c r="C7" s="5">
        <v>1744538</v>
      </c>
    </row>
    <row r="8" spans="2:3" x14ac:dyDescent="0.25">
      <c r="B8" s="6" t="s">
        <v>7</v>
      </c>
      <c r="C8" s="5">
        <v>1487193</v>
      </c>
    </row>
    <row r="9" spans="2:3" x14ac:dyDescent="0.25">
      <c r="B9" s="6" t="s">
        <v>8</v>
      </c>
      <c r="C9" s="5">
        <v>1171696</v>
      </c>
    </row>
    <row r="10" spans="2:3" x14ac:dyDescent="0.25">
      <c r="B10" s="6" t="s">
        <v>9</v>
      </c>
      <c r="C10" s="5">
        <v>1011816</v>
      </c>
    </row>
    <row r="11" spans="2:3" x14ac:dyDescent="0.25">
      <c r="B11" s="6" t="s">
        <v>10</v>
      </c>
      <c r="C11" s="5">
        <v>901181</v>
      </c>
    </row>
    <row r="12" spans="2:3" x14ac:dyDescent="0.25">
      <c r="B12" s="6" t="s">
        <v>11</v>
      </c>
      <c r="C12" s="5">
        <v>825916</v>
      </c>
    </row>
    <row r="13" spans="2:3" x14ac:dyDescent="0.25">
      <c r="B13" s="6" t="s">
        <v>12</v>
      </c>
      <c r="C13" s="5">
        <v>362020</v>
      </c>
    </row>
    <row r="14" spans="2:3" x14ac:dyDescent="0.25">
      <c r="B14" s="6" t="s">
        <v>13</v>
      </c>
      <c r="C14" s="5">
        <v>448068</v>
      </c>
    </row>
    <row r="15" spans="2:3" x14ac:dyDescent="0.25">
      <c r="B15" s="6" t="s">
        <v>14</v>
      </c>
      <c r="C15" s="5">
        <v>427424</v>
      </c>
    </row>
    <row r="16" spans="2:3" x14ac:dyDescent="0.25">
      <c r="B16" s="6" t="s">
        <v>15</v>
      </c>
      <c r="C16" s="5">
        <v>420203</v>
      </c>
    </row>
    <row r="17" spans="2:3" x14ac:dyDescent="0.25">
      <c r="B17" s="6" t="s">
        <v>16</v>
      </c>
      <c r="C17" s="5">
        <v>351400</v>
      </c>
    </row>
    <row r="18" spans="2:3" x14ac:dyDescent="0.25">
      <c r="B18" s="6" t="s">
        <v>17</v>
      </c>
      <c r="C18" s="5">
        <v>347062</v>
      </c>
    </row>
    <row r="19" spans="2:3" x14ac:dyDescent="0.25">
      <c r="B19" s="6" t="s">
        <v>18</v>
      </c>
      <c r="C19" s="5">
        <v>328548</v>
      </c>
    </row>
    <row r="20" spans="2:3" x14ac:dyDescent="0.25">
      <c r="B20" s="6" t="s">
        <v>19</v>
      </c>
      <c r="C20" s="5">
        <v>279697</v>
      </c>
    </row>
    <row r="21" spans="2:3" x14ac:dyDescent="0.25">
      <c r="B21" s="6" t="s">
        <v>20</v>
      </c>
      <c r="C21" s="5">
        <v>270041</v>
      </c>
    </row>
    <row r="22" spans="2:3" x14ac:dyDescent="0.25">
      <c r="B22" s="6" t="s">
        <v>21</v>
      </c>
      <c r="C22" s="5">
        <v>267836</v>
      </c>
    </row>
    <row r="23" spans="2:3" x14ac:dyDescent="0.25">
      <c r="B23" s="6" t="s">
        <v>22</v>
      </c>
      <c r="C23" s="5">
        <v>256055</v>
      </c>
    </row>
    <row r="24" spans="2:3" x14ac:dyDescent="0.25">
      <c r="B24" s="6" t="s">
        <v>24</v>
      </c>
      <c r="C24" s="5">
        <v>2984080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Fernando</cp:lastModifiedBy>
  <dcterms:created xsi:type="dcterms:W3CDTF">2015-06-26T15:42:05Z</dcterms:created>
  <dcterms:modified xsi:type="dcterms:W3CDTF">2016-07-22T19:05:39Z</dcterms:modified>
</cp:coreProperties>
</file>