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90" yWindow="555" windowWidth="19815" windowHeight="9405" activeTab="1"/>
  </bookViews>
  <sheets>
    <sheet name="Objetivo" sheetId="7" r:id="rId1"/>
    <sheet name="Data" sheetId="5" r:id="rId2"/>
    <sheet name="Resultados" sheetId="2" r:id="rId3"/>
  </sheets>
  <externalReferences>
    <externalReference r:id="rId4"/>
  </externalReferences>
  <definedNames>
    <definedName name="tabla1">[1]Base!$A$3:$B$7</definedName>
  </definedNames>
  <calcPr calcId="145621"/>
  <pivotCaches>
    <pivotCache cacheId="2" r:id="rId5"/>
    <pivotCache cacheId="18" r:id="rId6"/>
  </pivotCaches>
</workbook>
</file>

<file path=xl/comments1.xml><?xml version="1.0" encoding="utf-8"?>
<comments xmlns="http://schemas.openxmlformats.org/spreadsheetml/2006/main">
  <authors>
    <author>WinuE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Carlos Garcia:
comision por  tipo de vehiculo por cantidad</t>
        </r>
      </text>
    </comment>
  </commentList>
</comments>
</file>

<file path=xl/sharedStrings.xml><?xml version="1.0" encoding="utf-8"?>
<sst xmlns="http://schemas.openxmlformats.org/spreadsheetml/2006/main" count="370" uniqueCount="37">
  <si>
    <t>Lima</t>
  </si>
  <si>
    <t>Etiquetas de fila</t>
  </si>
  <si>
    <t>Total general</t>
  </si>
  <si>
    <t>Agencia</t>
  </si>
  <si>
    <t>Vehículo</t>
  </si>
  <si>
    <t>Marca</t>
  </si>
  <si>
    <t>Turno</t>
  </si>
  <si>
    <t>Lugar</t>
  </si>
  <si>
    <t>Vendedor</t>
  </si>
  <si>
    <t>Cantidad</t>
  </si>
  <si>
    <t>Comisión</t>
  </si>
  <si>
    <t>Monto</t>
  </si>
  <si>
    <t>La Estrella</t>
  </si>
  <si>
    <t>Camión</t>
  </si>
  <si>
    <t>Ford</t>
  </si>
  <si>
    <t>Tarde</t>
  </si>
  <si>
    <t>Robles</t>
  </si>
  <si>
    <t>El Triunfo</t>
  </si>
  <si>
    <t>Automóvil</t>
  </si>
  <si>
    <t>Volvo</t>
  </si>
  <si>
    <t>Mañana</t>
  </si>
  <si>
    <t>Alva</t>
  </si>
  <si>
    <t>Omnibus</t>
  </si>
  <si>
    <t>Hyundai</t>
  </si>
  <si>
    <t>Provincias</t>
  </si>
  <si>
    <t>Camioneta</t>
  </si>
  <si>
    <t>Cueva</t>
  </si>
  <si>
    <t>Jara</t>
  </si>
  <si>
    <t>Utilidades</t>
  </si>
  <si>
    <t>Suma de Cantidad</t>
  </si>
  <si>
    <t>Suma de Monto</t>
  </si>
  <si>
    <t>Suma de Utilidades</t>
  </si>
  <si>
    <t>Cantidad vendida</t>
  </si>
  <si>
    <t>Monto vendido</t>
  </si>
  <si>
    <t>Utilidades Obtenidas</t>
  </si>
  <si>
    <t>Suma de Comisión</t>
  </si>
  <si>
    <t>Comisión Obtenida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</si>
</sst>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409]* #,##0_);_([$$-409]* \(#,##0\);_([$$-409]* &quot;-&quot;_);_(@_)"/>
    <numFmt numFmtId="165" formatCode="_-[$$-340A]\ * #,##0_-;\-[$$-340A]\ * #,##0_-;_-[$$-340A]\ * &quot;-&quot;??_-;_-@_-"/>
    <numFmt numFmtId="166" formatCode="[$$-409]\ \ \ \ #,##0.0"/>
    <numFmt numFmtId="167" formatCode="&quot;S/.&quot;\ #,##0.00"/>
  </numFmts>
  <fonts count="6" x14ac:knownFonts="1">
    <font>
      <sz val="10"/>
      <color rgb="FF000000"/>
      <name val="Arial"/>
    </font>
    <font>
      <b/>
      <sz val="10"/>
      <color indexed="9"/>
      <name val="Arial"/>
      <family val="2"/>
    </font>
    <font>
      <b/>
      <sz val="8"/>
      <color indexed="81"/>
      <name val="Tahoma"/>
      <family val="2"/>
    </font>
    <font>
      <b/>
      <sz val="11"/>
      <color indexed="9"/>
      <name val="Arial"/>
      <family val="2"/>
    </font>
    <font>
      <b/>
      <sz val="16"/>
      <color rgb="FF000000"/>
      <name val="Arial"/>
      <family val="2"/>
    </font>
    <font>
      <sz val="10"/>
      <color indexed="1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19"/>
      </left>
      <right/>
      <top/>
      <bottom/>
      <diagonal/>
    </border>
    <border>
      <left/>
      <right/>
      <top/>
      <bottom style="hair">
        <color indexed="19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166" fontId="0" fillId="2" borderId="0" xfId="0" applyNumberFormat="1" applyFill="1" applyBorder="1"/>
    <xf numFmtId="167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8">
    <dxf>
      <alignment vertical="center" readingOrder="0"/>
    </dxf>
    <dxf>
      <alignment horizontal="center" readingOrder="0"/>
    </dxf>
    <dxf>
      <numFmt numFmtId="167" formatCode="&quot;S/.&quot;\ #,##0.00"/>
    </dxf>
    <dxf>
      <numFmt numFmtId="167" formatCode="&quot;S/.&quot;\ #,##0.00"/>
    </dxf>
    <dxf>
      <alignment horizontal="center" readingOrder="0"/>
    </dxf>
    <dxf>
      <alignment vertical="center" readingOrder="0"/>
    </dxf>
    <dxf>
      <numFmt numFmtId="167" formatCode="&quot;S/.&quot;\ #,##0.00"/>
    </dxf>
    <dxf>
      <numFmt numFmtId="167" formatCode="&quot;S/.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ps-Uni\Excel%20II\excel%20II-COPIAA\Clase_3_Excel%20%20II%20(PC-306-01)\05%20Tabla%20dinamicas_ejercicios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3">
          <cell r="A3" t="str">
            <v>Vehículo</v>
          </cell>
          <cell r="B3" t="str">
            <v>Comisión</v>
          </cell>
        </row>
        <row r="4">
          <cell r="A4" t="str">
            <v>Automóvil</v>
          </cell>
          <cell r="B4">
            <v>30</v>
          </cell>
        </row>
        <row r="5">
          <cell r="A5" t="str">
            <v>Camión</v>
          </cell>
          <cell r="B5">
            <v>70</v>
          </cell>
        </row>
        <row r="6">
          <cell r="A6" t="str">
            <v>Camioneta</v>
          </cell>
          <cell r="B6">
            <v>35</v>
          </cell>
        </row>
        <row r="7">
          <cell r="A7" t="str">
            <v>Omnibus</v>
          </cell>
          <cell r="B7">
            <v>50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hosselyn Medina" refreshedDate="41699.654397106482" createdVersion="4" refreshedVersion="4" minRefreshableVersion="3" recordCount="46">
  <cacheSource type="worksheet">
    <worksheetSource ref="B2:K48" sheet="Data"/>
  </cacheSource>
  <cacheFields count="10">
    <cacheField name="Agencia" numFmtId="0">
      <sharedItems/>
    </cacheField>
    <cacheField name="Vehículo" numFmtId="0">
      <sharedItems count="4">
        <s v="Camión"/>
        <s v="Automóvil"/>
        <s v="Omnibus"/>
        <s v="Camioneta"/>
      </sharedItems>
    </cacheField>
    <cacheField name="Marca" numFmtId="0">
      <sharedItems count="3">
        <s v="Ford"/>
        <s v="Volvo"/>
        <s v="Hyundai"/>
      </sharedItems>
    </cacheField>
    <cacheField name="Turno" numFmtId="0">
      <sharedItems/>
    </cacheField>
    <cacheField name="Lugar" numFmtId="0">
      <sharedItems count="2">
        <s v="Lima"/>
        <s v="Provincias"/>
      </sharedItems>
    </cacheField>
    <cacheField name="Vendedor" numFmtId="0">
      <sharedItems count="4">
        <s v="Robles"/>
        <s v="Alva"/>
        <s v="Cueva"/>
        <s v="Jara"/>
      </sharedItems>
    </cacheField>
    <cacheField name="Cantidad" numFmtId="0">
      <sharedItems containsSemiMixedTypes="0" containsString="0" containsNumber="1" containsInteger="1" minValue="1" maxValue="9" count="9">
        <n v="7"/>
        <n v="2"/>
        <n v="5"/>
        <n v="9"/>
        <n v="8"/>
        <n v="3"/>
        <n v="1"/>
        <n v="4"/>
        <n v="6"/>
      </sharedItems>
    </cacheField>
    <cacheField name="Comisión" numFmtId="164">
      <sharedItems containsSemiMixedTypes="0" containsString="0" containsNumber="1" containsInteger="1" minValue="35" maxValue="630"/>
    </cacheField>
    <cacheField name="Monto" numFmtId="165">
      <sharedItems containsSemiMixedTypes="0" containsString="0" containsNumber="1" containsInteger="1" minValue="23000" maxValue="408000" count="37">
        <n v="301000"/>
        <n v="68000"/>
        <n v="195000"/>
        <n v="180000"/>
        <n v="408000"/>
        <n v="72000"/>
        <n v="126000"/>
        <n v="161000"/>
        <n v="35000"/>
        <n v="56000"/>
        <n v="270000"/>
        <n v="54000"/>
        <n v="387000"/>
        <n v="204000"/>
        <n v="39000"/>
        <n v="160000"/>
        <n v="63000"/>
        <n v="210000"/>
        <n v="69000"/>
        <n v="315000"/>
        <n v="144000"/>
        <n v="258000"/>
        <n v="170000"/>
        <n v="120000"/>
        <n v="357000"/>
        <n v="45000"/>
        <n v="336000"/>
        <n v="92000"/>
        <n v="175000"/>
        <n v="84000"/>
        <n v="135000"/>
        <n v="129000"/>
        <n v="351000"/>
        <n v="255000"/>
        <n v="23000"/>
        <n v="70000"/>
        <n v="28000"/>
      </sharedItems>
    </cacheField>
    <cacheField name="Utilidades" numFmtId="166">
      <sharedItems containsSemiMixedTypes="0" containsString="0" containsNumber="1" minValue="2893.909663865546" maxValue="51344.571428571435" count="40">
        <n v="37867.676470588238"/>
        <n v="8562.4285714285706"/>
        <n v="24542.331932773111"/>
        <n v="22641.8256302521"/>
        <n v="51344.571428571435"/>
        <n v="9039.6302521008402"/>
        <n v="15859.85294117647"/>
        <n v="20257.367647058822"/>
        <n v="4401.2647058823532"/>
        <n v="7040.8235294117649"/>
        <n v="33988.613445378149"/>
        <n v="6790.9726890756301"/>
        <n v="48687.012605042015"/>
        <n v="25687.285714285717"/>
        <n v="4908.4663865546217"/>
        <n v="20126.067226890758"/>
        <n v="25672.285714285717"/>
        <n v="7909.6764705882351"/>
        <n v="26433.088235294119"/>
        <n v="8681.7289915966394"/>
        <n v="15841.85294117647"/>
        <n v="39653.382352941182"/>
        <n v="18109.26050420168"/>
        <n v="32458.008403361342"/>
        <n v="21406.071428571431"/>
        <n v="15094.550420168067"/>
        <n v="44926.5"/>
        <n v="5649.7689075630251"/>
        <n v="42292.941176470587"/>
        <n v="11575.638655462184"/>
        <n v="22006.323529411766"/>
        <n v="10561.235294117647"/>
        <n v="16994.306722689074"/>
        <n v="16229.004201680671"/>
        <n v="44176.197478991598"/>
        <n v="32090.357142857141"/>
        <n v="10573.235294117647"/>
        <n v="2893.909663865546"/>
        <n v="8802.5294117647063"/>
        <n v="3520.41176470588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hosselyn Medina" refreshedDate="41699.722425925924" createdVersion="1" refreshedVersion="4" recordCount="46">
  <cacheSource type="worksheet">
    <worksheetSource ref="B2:K48" sheet="Data"/>
  </cacheSource>
  <cacheFields count="10">
    <cacheField name="Agencia" numFmtId="0">
      <sharedItems/>
    </cacheField>
    <cacheField name="Vehículo" numFmtId="0">
      <sharedItems count="4">
        <s v="Camión"/>
        <s v="Automóvil"/>
        <s v="Omnibus"/>
        <s v="Camioneta"/>
      </sharedItems>
    </cacheField>
    <cacheField name="Marca" numFmtId="0">
      <sharedItems/>
    </cacheField>
    <cacheField name="Turno" numFmtId="0">
      <sharedItems/>
    </cacheField>
    <cacheField name="Lugar" numFmtId="0">
      <sharedItems count="2">
        <s v="Lima"/>
        <s v="Provincias"/>
      </sharedItems>
    </cacheField>
    <cacheField name="Vendedor" numFmtId="0">
      <sharedItems count="4">
        <s v="Robles"/>
        <s v="Alva"/>
        <s v="Cueva"/>
        <s v="Jara"/>
      </sharedItems>
    </cacheField>
    <cacheField name="Cantidad" numFmtId="0">
      <sharedItems containsSemiMixedTypes="0" containsString="0" containsNumber="1" containsInteger="1" minValue="1" maxValue="9"/>
    </cacheField>
    <cacheField name="Comisión" numFmtId="164">
      <sharedItems containsSemiMixedTypes="0" containsString="0" containsNumber="1" containsInteger="1" minValue="35" maxValue="630"/>
    </cacheField>
    <cacheField name="Monto" numFmtId="165">
      <sharedItems containsSemiMixedTypes="0" containsString="0" containsNumber="1" containsInteger="1" minValue="23000" maxValue="408000"/>
    </cacheField>
    <cacheField name="Utilidades" numFmtId="166">
      <sharedItems containsSemiMixedTypes="0" containsString="0" containsNumber="1" minValue="2893.909663865546" maxValue="51344.571428571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s v="La Estrella"/>
    <x v="0"/>
    <x v="0"/>
    <s v="Tarde"/>
    <x v="0"/>
    <x v="0"/>
    <x v="0"/>
    <n v="490"/>
    <x v="0"/>
    <x v="0"/>
  </r>
  <r>
    <s v="El Triunfo"/>
    <x v="1"/>
    <x v="1"/>
    <s v="Mañana"/>
    <x v="0"/>
    <x v="1"/>
    <x v="1"/>
    <n v="60"/>
    <x v="1"/>
    <x v="1"/>
  </r>
  <r>
    <s v="El Triunfo"/>
    <x v="2"/>
    <x v="2"/>
    <s v="Mañana"/>
    <x v="1"/>
    <x v="1"/>
    <x v="2"/>
    <n v="250"/>
    <x v="2"/>
    <x v="2"/>
  </r>
  <r>
    <s v="El Triunfo"/>
    <x v="3"/>
    <x v="0"/>
    <s v="Tarde"/>
    <x v="0"/>
    <x v="2"/>
    <x v="3"/>
    <n v="315"/>
    <x v="3"/>
    <x v="3"/>
  </r>
  <r>
    <s v="La Estrella"/>
    <x v="0"/>
    <x v="1"/>
    <s v="Tarde"/>
    <x v="1"/>
    <x v="0"/>
    <x v="4"/>
    <n v="560"/>
    <x v="4"/>
    <x v="4"/>
  </r>
  <r>
    <s v="El Triunfo"/>
    <x v="1"/>
    <x v="2"/>
    <s v="Tarde"/>
    <x v="0"/>
    <x v="3"/>
    <x v="4"/>
    <n v="240"/>
    <x v="5"/>
    <x v="5"/>
  </r>
  <r>
    <s v="La Estrella"/>
    <x v="2"/>
    <x v="0"/>
    <s v="Mañana"/>
    <x v="0"/>
    <x v="2"/>
    <x v="5"/>
    <n v="150"/>
    <x v="6"/>
    <x v="6"/>
  </r>
  <r>
    <s v="La Estrella"/>
    <x v="3"/>
    <x v="1"/>
    <s v="Tarde"/>
    <x v="1"/>
    <x v="1"/>
    <x v="0"/>
    <n v="245"/>
    <x v="7"/>
    <x v="7"/>
  </r>
  <r>
    <s v="La Estrella"/>
    <x v="0"/>
    <x v="2"/>
    <s v="Mañana"/>
    <x v="0"/>
    <x v="1"/>
    <x v="6"/>
    <n v="70"/>
    <x v="8"/>
    <x v="8"/>
  </r>
  <r>
    <s v="El Triunfo"/>
    <x v="1"/>
    <x v="0"/>
    <s v="Mañana"/>
    <x v="1"/>
    <x v="2"/>
    <x v="7"/>
    <n v="120"/>
    <x v="9"/>
    <x v="9"/>
  </r>
  <r>
    <s v="La Estrella"/>
    <x v="2"/>
    <x v="1"/>
    <s v="Tarde"/>
    <x v="0"/>
    <x v="0"/>
    <x v="8"/>
    <n v="300"/>
    <x v="10"/>
    <x v="10"/>
  </r>
  <r>
    <s v="El Triunfo"/>
    <x v="3"/>
    <x v="2"/>
    <s v="Tarde"/>
    <x v="0"/>
    <x v="3"/>
    <x v="5"/>
    <n v="105"/>
    <x v="11"/>
    <x v="11"/>
  </r>
  <r>
    <s v="El Triunfo"/>
    <x v="0"/>
    <x v="0"/>
    <s v="Mañana"/>
    <x v="1"/>
    <x v="3"/>
    <x v="3"/>
    <n v="630"/>
    <x v="12"/>
    <x v="12"/>
  </r>
  <r>
    <s v="La Estrella"/>
    <x v="1"/>
    <x v="1"/>
    <s v="Tarde"/>
    <x v="0"/>
    <x v="1"/>
    <x v="8"/>
    <n v="180"/>
    <x v="13"/>
    <x v="13"/>
  </r>
  <r>
    <s v="El Triunfo"/>
    <x v="2"/>
    <x v="2"/>
    <s v="Tarde"/>
    <x v="1"/>
    <x v="2"/>
    <x v="6"/>
    <n v="50"/>
    <x v="14"/>
    <x v="14"/>
  </r>
  <r>
    <s v="El Triunfo"/>
    <x v="3"/>
    <x v="0"/>
    <s v="Mañana"/>
    <x v="0"/>
    <x v="2"/>
    <x v="4"/>
    <n v="280"/>
    <x v="15"/>
    <x v="15"/>
  </r>
  <r>
    <s v="La Estrella"/>
    <x v="0"/>
    <x v="1"/>
    <s v="Mañana"/>
    <x v="0"/>
    <x v="0"/>
    <x v="7"/>
    <n v="280"/>
    <x v="13"/>
    <x v="16"/>
  </r>
  <r>
    <s v="La Estrella"/>
    <x v="1"/>
    <x v="2"/>
    <s v="Tarde"/>
    <x v="1"/>
    <x v="3"/>
    <x v="0"/>
    <n v="210"/>
    <x v="16"/>
    <x v="17"/>
  </r>
  <r>
    <s v="El Triunfo"/>
    <x v="2"/>
    <x v="0"/>
    <s v="Tarde"/>
    <x v="0"/>
    <x v="0"/>
    <x v="2"/>
    <n v="250"/>
    <x v="17"/>
    <x v="18"/>
  </r>
  <r>
    <s v="La Estrella"/>
    <x v="3"/>
    <x v="1"/>
    <s v="Tarde"/>
    <x v="1"/>
    <x v="0"/>
    <x v="5"/>
    <n v="105"/>
    <x v="18"/>
    <x v="19"/>
  </r>
  <r>
    <s v="El Triunfo"/>
    <x v="0"/>
    <x v="2"/>
    <s v="Mañana"/>
    <x v="0"/>
    <x v="1"/>
    <x v="6"/>
    <n v="70"/>
    <x v="8"/>
    <x v="8"/>
  </r>
  <r>
    <s v="El Triunfo"/>
    <x v="1"/>
    <x v="0"/>
    <s v="Tarde"/>
    <x v="0"/>
    <x v="2"/>
    <x v="3"/>
    <n v="270"/>
    <x v="6"/>
    <x v="20"/>
  </r>
  <r>
    <s v="La Estrella"/>
    <x v="2"/>
    <x v="1"/>
    <s v="Mañana"/>
    <x v="1"/>
    <x v="0"/>
    <x v="0"/>
    <n v="350"/>
    <x v="19"/>
    <x v="21"/>
  </r>
  <r>
    <s v="El Triunfo"/>
    <x v="3"/>
    <x v="2"/>
    <s v="Mañana"/>
    <x v="0"/>
    <x v="3"/>
    <x v="4"/>
    <n v="280"/>
    <x v="20"/>
    <x v="22"/>
  </r>
  <r>
    <s v="La Estrella"/>
    <x v="0"/>
    <x v="0"/>
    <s v="Tarde"/>
    <x v="1"/>
    <x v="0"/>
    <x v="8"/>
    <n v="420"/>
    <x v="21"/>
    <x v="23"/>
  </r>
  <r>
    <s v="El Triunfo"/>
    <x v="1"/>
    <x v="1"/>
    <s v="Tarde"/>
    <x v="0"/>
    <x v="1"/>
    <x v="2"/>
    <n v="150"/>
    <x v="22"/>
    <x v="24"/>
  </r>
  <r>
    <s v="El Triunfo"/>
    <x v="2"/>
    <x v="2"/>
    <s v="Mañana"/>
    <x v="0"/>
    <x v="1"/>
    <x v="2"/>
    <n v="250"/>
    <x v="2"/>
    <x v="2"/>
  </r>
  <r>
    <s v="El Triunfo"/>
    <x v="3"/>
    <x v="0"/>
    <s v="Tarde"/>
    <x v="1"/>
    <x v="2"/>
    <x v="8"/>
    <n v="210"/>
    <x v="23"/>
    <x v="25"/>
  </r>
  <r>
    <s v="La Estrella"/>
    <x v="0"/>
    <x v="1"/>
    <s v="Tarde"/>
    <x v="0"/>
    <x v="0"/>
    <x v="0"/>
    <n v="490"/>
    <x v="24"/>
    <x v="26"/>
  </r>
  <r>
    <s v="El Triunfo"/>
    <x v="1"/>
    <x v="2"/>
    <s v="Mañana"/>
    <x v="1"/>
    <x v="3"/>
    <x v="2"/>
    <n v="150"/>
    <x v="25"/>
    <x v="27"/>
  </r>
  <r>
    <s v="El Triunfo"/>
    <x v="2"/>
    <x v="0"/>
    <s v="Mañana"/>
    <x v="0"/>
    <x v="0"/>
    <x v="4"/>
    <n v="400"/>
    <x v="26"/>
    <x v="28"/>
  </r>
  <r>
    <s v="El Triunfo"/>
    <x v="3"/>
    <x v="1"/>
    <s v="Tarde"/>
    <x v="0"/>
    <x v="0"/>
    <x v="7"/>
    <n v="140"/>
    <x v="27"/>
    <x v="29"/>
  </r>
  <r>
    <s v="La Estrella"/>
    <x v="0"/>
    <x v="2"/>
    <s v="Tarde"/>
    <x v="1"/>
    <x v="1"/>
    <x v="2"/>
    <n v="350"/>
    <x v="28"/>
    <x v="30"/>
  </r>
  <r>
    <s v="La Estrella"/>
    <x v="1"/>
    <x v="0"/>
    <s v="Tarde"/>
    <x v="0"/>
    <x v="2"/>
    <x v="8"/>
    <n v="180"/>
    <x v="29"/>
    <x v="31"/>
  </r>
  <r>
    <s v="El Triunfo"/>
    <x v="2"/>
    <x v="1"/>
    <s v="Mañana"/>
    <x v="1"/>
    <x v="0"/>
    <x v="5"/>
    <n v="150"/>
    <x v="30"/>
    <x v="32"/>
  </r>
  <r>
    <s v="La Estrella"/>
    <x v="3"/>
    <x v="2"/>
    <s v="Tarde"/>
    <x v="0"/>
    <x v="3"/>
    <x v="5"/>
    <n v="105"/>
    <x v="11"/>
    <x v="11"/>
  </r>
  <r>
    <s v="El Triunfo"/>
    <x v="0"/>
    <x v="0"/>
    <s v="Mañana"/>
    <x v="0"/>
    <x v="3"/>
    <x v="5"/>
    <n v="210"/>
    <x v="31"/>
    <x v="33"/>
  </r>
  <r>
    <s v="El Triunfo"/>
    <x v="1"/>
    <x v="1"/>
    <s v="Mañana"/>
    <x v="1"/>
    <x v="1"/>
    <x v="2"/>
    <n v="150"/>
    <x v="22"/>
    <x v="24"/>
  </r>
  <r>
    <s v="La Estrella"/>
    <x v="2"/>
    <x v="2"/>
    <s v="Tarde"/>
    <x v="0"/>
    <x v="1"/>
    <x v="3"/>
    <n v="450"/>
    <x v="32"/>
    <x v="34"/>
  </r>
  <r>
    <s v="El Triunfo"/>
    <x v="3"/>
    <x v="0"/>
    <s v="Tarde"/>
    <x v="1"/>
    <x v="2"/>
    <x v="4"/>
    <n v="280"/>
    <x v="15"/>
    <x v="15"/>
  </r>
  <r>
    <s v="La Estrella"/>
    <x v="0"/>
    <x v="1"/>
    <s v="Mañana"/>
    <x v="0"/>
    <x v="0"/>
    <x v="2"/>
    <n v="350"/>
    <x v="33"/>
    <x v="35"/>
  </r>
  <r>
    <s v="El Triunfo"/>
    <x v="1"/>
    <x v="2"/>
    <s v="Tarde"/>
    <x v="0"/>
    <x v="3"/>
    <x v="2"/>
    <n v="150"/>
    <x v="25"/>
    <x v="27"/>
  </r>
  <r>
    <s v="El Triunfo"/>
    <x v="2"/>
    <x v="0"/>
    <s v="Tarde"/>
    <x v="1"/>
    <x v="0"/>
    <x v="1"/>
    <n v="100"/>
    <x v="29"/>
    <x v="36"/>
  </r>
  <r>
    <s v="El Triunfo"/>
    <x v="3"/>
    <x v="1"/>
    <s v="Mañana"/>
    <x v="0"/>
    <x v="1"/>
    <x v="6"/>
    <n v="35"/>
    <x v="34"/>
    <x v="37"/>
  </r>
  <r>
    <s v="La Estrella"/>
    <x v="0"/>
    <x v="2"/>
    <s v="Mañana"/>
    <x v="1"/>
    <x v="1"/>
    <x v="1"/>
    <n v="140"/>
    <x v="35"/>
    <x v="38"/>
  </r>
  <r>
    <s v="El Triunfo"/>
    <x v="1"/>
    <x v="0"/>
    <s v="Tarde"/>
    <x v="0"/>
    <x v="2"/>
    <x v="1"/>
    <n v="60"/>
    <x v="36"/>
    <x v="3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">
  <r>
    <s v="La Estrella"/>
    <x v="0"/>
    <s v="Ford"/>
    <s v="Tarde"/>
    <x v="0"/>
    <x v="0"/>
    <n v="7"/>
    <n v="490"/>
    <n v="301000"/>
    <n v="37867.676470588238"/>
  </r>
  <r>
    <s v="El Triunfo"/>
    <x v="1"/>
    <s v="Volvo"/>
    <s v="Mañana"/>
    <x v="0"/>
    <x v="1"/>
    <n v="2"/>
    <n v="60"/>
    <n v="68000"/>
    <n v="8562.4285714285706"/>
  </r>
  <r>
    <s v="El Triunfo"/>
    <x v="2"/>
    <s v="Hyundai"/>
    <s v="Mañana"/>
    <x v="1"/>
    <x v="1"/>
    <n v="5"/>
    <n v="250"/>
    <n v="195000"/>
    <n v="24542.331932773111"/>
  </r>
  <r>
    <s v="El Triunfo"/>
    <x v="3"/>
    <s v="Ford"/>
    <s v="Tarde"/>
    <x v="0"/>
    <x v="2"/>
    <n v="9"/>
    <n v="315"/>
    <n v="180000"/>
    <n v="22641.8256302521"/>
  </r>
  <r>
    <s v="La Estrella"/>
    <x v="0"/>
    <s v="Volvo"/>
    <s v="Tarde"/>
    <x v="1"/>
    <x v="0"/>
    <n v="8"/>
    <n v="560"/>
    <n v="408000"/>
    <n v="51344.571428571435"/>
  </r>
  <r>
    <s v="El Triunfo"/>
    <x v="1"/>
    <s v="Hyundai"/>
    <s v="Tarde"/>
    <x v="0"/>
    <x v="3"/>
    <n v="8"/>
    <n v="240"/>
    <n v="72000"/>
    <n v="9039.6302521008402"/>
  </r>
  <r>
    <s v="La Estrella"/>
    <x v="2"/>
    <s v="Ford"/>
    <s v="Mañana"/>
    <x v="0"/>
    <x v="2"/>
    <n v="3"/>
    <n v="150"/>
    <n v="126000"/>
    <n v="15859.85294117647"/>
  </r>
  <r>
    <s v="La Estrella"/>
    <x v="3"/>
    <s v="Volvo"/>
    <s v="Tarde"/>
    <x v="1"/>
    <x v="1"/>
    <n v="7"/>
    <n v="245"/>
    <n v="161000"/>
    <n v="20257.367647058822"/>
  </r>
  <r>
    <s v="La Estrella"/>
    <x v="0"/>
    <s v="Hyundai"/>
    <s v="Mañana"/>
    <x v="0"/>
    <x v="1"/>
    <n v="1"/>
    <n v="70"/>
    <n v="35000"/>
    <n v="4401.2647058823532"/>
  </r>
  <r>
    <s v="El Triunfo"/>
    <x v="1"/>
    <s v="Ford"/>
    <s v="Mañana"/>
    <x v="1"/>
    <x v="2"/>
    <n v="4"/>
    <n v="120"/>
    <n v="56000"/>
    <n v="7040.8235294117649"/>
  </r>
  <r>
    <s v="La Estrella"/>
    <x v="2"/>
    <s v="Volvo"/>
    <s v="Tarde"/>
    <x v="0"/>
    <x v="0"/>
    <n v="6"/>
    <n v="300"/>
    <n v="270000"/>
    <n v="33988.613445378149"/>
  </r>
  <r>
    <s v="El Triunfo"/>
    <x v="3"/>
    <s v="Hyundai"/>
    <s v="Tarde"/>
    <x v="0"/>
    <x v="3"/>
    <n v="3"/>
    <n v="105"/>
    <n v="54000"/>
    <n v="6790.9726890756301"/>
  </r>
  <r>
    <s v="El Triunfo"/>
    <x v="0"/>
    <s v="Ford"/>
    <s v="Mañana"/>
    <x v="1"/>
    <x v="3"/>
    <n v="9"/>
    <n v="630"/>
    <n v="387000"/>
    <n v="48687.012605042015"/>
  </r>
  <r>
    <s v="La Estrella"/>
    <x v="1"/>
    <s v="Volvo"/>
    <s v="Tarde"/>
    <x v="0"/>
    <x v="1"/>
    <n v="6"/>
    <n v="180"/>
    <n v="204000"/>
    <n v="25687.285714285717"/>
  </r>
  <r>
    <s v="El Triunfo"/>
    <x v="2"/>
    <s v="Hyundai"/>
    <s v="Tarde"/>
    <x v="1"/>
    <x v="2"/>
    <n v="1"/>
    <n v="50"/>
    <n v="39000"/>
    <n v="4908.4663865546217"/>
  </r>
  <r>
    <s v="El Triunfo"/>
    <x v="3"/>
    <s v="Ford"/>
    <s v="Mañana"/>
    <x v="0"/>
    <x v="2"/>
    <n v="8"/>
    <n v="280"/>
    <n v="160000"/>
    <n v="20126.067226890758"/>
  </r>
  <r>
    <s v="La Estrella"/>
    <x v="0"/>
    <s v="Volvo"/>
    <s v="Mañana"/>
    <x v="0"/>
    <x v="0"/>
    <n v="4"/>
    <n v="280"/>
    <n v="204000"/>
    <n v="25672.285714285717"/>
  </r>
  <r>
    <s v="La Estrella"/>
    <x v="1"/>
    <s v="Hyundai"/>
    <s v="Tarde"/>
    <x v="1"/>
    <x v="3"/>
    <n v="7"/>
    <n v="210"/>
    <n v="63000"/>
    <n v="7909.6764705882351"/>
  </r>
  <r>
    <s v="El Triunfo"/>
    <x v="2"/>
    <s v="Ford"/>
    <s v="Tarde"/>
    <x v="0"/>
    <x v="0"/>
    <n v="5"/>
    <n v="250"/>
    <n v="210000"/>
    <n v="26433.088235294119"/>
  </r>
  <r>
    <s v="La Estrella"/>
    <x v="3"/>
    <s v="Volvo"/>
    <s v="Tarde"/>
    <x v="1"/>
    <x v="0"/>
    <n v="3"/>
    <n v="105"/>
    <n v="69000"/>
    <n v="8681.7289915966394"/>
  </r>
  <r>
    <s v="El Triunfo"/>
    <x v="0"/>
    <s v="Hyundai"/>
    <s v="Mañana"/>
    <x v="0"/>
    <x v="1"/>
    <n v="1"/>
    <n v="70"/>
    <n v="35000"/>
    <n v="4401.2647058823532"/>
  </r>
  <r>
    <s v="El Triunfo"/>
    <x v="1"/>
    <s v="Ford"/>
    <s v="Tarde"/>
    <x v="0"/>
    <x v="2"/>
    <n v="9"/>
    <n v="270"/>
    <n v="126000"/>
    <n v="15841.85294117647"/>
  </r>
  <r>
    <s v="La Estrella"/>
    <x v="2"/>
    <s v="Volvo"/>
    <s v="Mañana"/>
    <x v="1"/>
    <x v="0"/>
    <n v="7"/>
    <n v="350"/>
    <n v="315000"/>
    <n v="39653.382352941182"/>
  </r>
  <r>
    <s v="El Triunfo"/>
    <x v="3"/>
    <s v="Hyundai"/>
    <s v="Mañana"/>
    <x v="0"/>
    <x v="3"/>
    <n v="8"/>
    <n v="280"/>
    <n v="144000"/>
    <n v="18109.26050420168"/>
  </r>
  <r>
    <s v="La Estrella"/>
    <x v="0"/>
    <s v="Ford"/>
    <s v="Tarde"/>
    <x v="1"/>
    <x v="0"/>
    <n v="6"/>
    <n v="420"/>
    <n v="258000"/>
    <n v="32458.008403361342"/>
  </r>
  <r>
    <s v="El Triunfo"/>
    <x v="1"/>
    <s v="Volvo"/>
    <s v="Tarde"/>
    <x v="0"/>
    <x v="1"/>
    <n v="5"/>
    <n v="150"/>
    <n v="170000"/>
    <n v="21406.071428571431"/>
  </r>
  <r>
    <s v="El Triunfo"/>
    <x v="2"/>
    <s v="Hyundai"/>
    <s v="Mañana"/>
    <x v="0"/>
    <x v="1"/>
    <n v="5"/>
    <n v="250"/>
    <n v="195000"/>
    <n v="24542.331932773111"/>
  </r>
  <r>
    <s v="El Triunfo"/>
    <x v="3"/>
    <s v="Ford"/>
    <s v="Tarde"/>
    <x v="1"/>
    <x v="2"/>
    <n v="6"/>
    <n v="210"/>
    <n v="120000"/>
    <n v="15094.550420168067"/>
  </r>
  <r>
    <s v="La Estrella"/>
    <x v="0"/>
    <s v="Volvo"/>
    <s v="Tarde"/>
    <x v="0"/>
    <x v="0"/>
    <n v="7"/>
    <n v="490"/>
    <n v="357000"/>
    <n v="44926.5"/>
  </r>
  <r>
    <s v="El Triunfo"/>
    <x v="1"/>
    <s v="Hyundai"/>
    <s v="Mañana"/>
    <x v="1"/>
    <x v="3"/>
    <n v="5"/>
    <n v="150"/>
    <n v="45000"/>
    <n v="5649.7689075630251"/>
  </r>
  <r>
    <s v="El Triunfo"/>
    <x v="2"/>
    <s v="Ford"/>
    <s v="Mañana"/>
    <x v="0"/>
    <x v="0"/>
    <n v="8"/>
    <n v="400"/>
    <n v="336000"/>
    <n v="42292.941176470587"/>
  </r>
  <r>
    <s v="El Triunfo"/>
    <x v="3"/>
    <s v="Volvo"/>
    <s v="Tarde"/>
    <x v="0"/>
    <x v="0"/>
    <n v="4"/>
    <n v="140"/>
    <n v="92000"/>
    <n v="11575.638655462184"/>
  </r>
  <r>
    <s v="La Estrella"/>
    <x v="0"/>
    <s v="Hyundai"/>
    <s v="Tarde"/>
    <x v="1"/>
    <x v="1"/>
    <n v="5"/>
    <n v="350"/>
    <n v="175000"/>
    <n v="22006.323529411766"/>
  </r>
  <r>
    <s v="La Estrella"/>
    <x v="1"/>
    <s v="Ford"/>
    <s v="Tarde"/>
    <x v="0"/>
    <x v="2"/>
    <n v="6"/>
    <n v="180"/>
    <n v="84000"/>
    <n v="10561.235294117647"/>
  </r>
  <r>
    <s v="El Triunfo"/>
    <x v="2"/>
    <s v="Volvo"/>
    <s v="Mañana"/>
    <x v="1"/>
    <x v="0"/>
    <n v="3"/>
    <n v="150"/>
    <n v="135000"/>
    <n v="16994.306722689074"/>
  </r>
  <r>
    <s v="La Estrella"/>
    <x v="3"/>
    <s v="Hyundai"/>
    <s v="Tarde"/>
    <x v="0"/>
    <x v="3"/>
    <n v="3"/>
    <n v="105"/>
    <n v="54000"/>
    <n v="6790.9726890756301"/>
  </r>
  <r>
    <s v="El Triunfo"/>
    <x v="0"/>
    <s v="Ford"/>
    <s v="Mañana"/>
    <x v="0"/>
    <x v="3"/>
    <n v="3"/>
    <n v="210"/>
    <n v="129000"/>
    <n v="16229.004201680671"/>
  </r>
  <r>
    <s v="El Triunfo"/>
    <x v="1"/>
    <s v="Volvo"/>
    <s v="Mañana"/>
    <x v="1"/>
    <x v="1"/>
    <n v="5"/>
    <n v="150"/>
    <n v="170000"/>
    <n v="21406.071428571431"/>
  </r>
  <r>
    <s v="La Estrella"/>
    <x v="2"/>
    <s v="Hyundai"/>
    <s v="Tarde"/>
    <x v="0"/>
    <x v="1"/>
    <n v="9"/>
    <n v="450"/>
    <n v="351000"/>
    <n v="44176.197478991598"/>
  </r>
  <r>
    <s v="El Triunfo"/>
    <x v="3"/>
    <s v="Ford"/>
    <s v="Tarde"/>
    <x v="1"/>
    <x v="2"/>
    <n v="8"/>
    <n v="280"/>
    <n v="160000"/>
    <n v="20126.067226890758"/>
  </r>
  <r>
    <s v="La Estrella"/>
    <x v="0"/>
    <s v="Volvo"/>
    <s v="Mañana"/>
    <x v="0"/>
    <x v="0"/>
    <n v="5"/>
    <n v="350"/>
    <n v="255000"/>
    <n v="32090.357142857141"/>
  </r>
  <r>
    <s v="El Triunfo"/>
    <x v="1"/>
    <s v="Hyundai"/>
    <s v="Tarde"/>
    <x v="0"/>
    <x v="3"/>
    <n v="5"/>
    <n v="150"/>
    <n v="45000"/>
    <n v="5649.7689075630251"/>
  </r>
  <r>
    <s v="El Triunfo"/>
    <x v="2"/>
    <s v="Ford"/>
    <s v="Tarde"/>
    <x v="1"/>
    <x v="0"/>
    <n v="2"/>
    <n v="100"/>
    <n v="84000"/>
    <n v="10573.235294117647"/>
  </r>
  <r>
    <s v="El Triunfo"/>
    <x v="3"/>
    <s v="Volvo"/>
    <s v="Mañana"/>
    <x v="0"/>
    <x v="1"/>
    <n v="1"/>
    <n v="35"/>
    <n v="23000"/>
    <n v="2893.909663865546"/>
  </r>
  <r>
    <s v="La Estrella"/>
    <x v="0"/>
    <s v="Hyundai"/>
    <s v="Mañana"/>
    <x v="1"/>
    <x v="1"/>
    <n v="2"/>
    <n v="140"/>
    <n v="70000"/>
    <n v="8802.5294117647063"/>
  </r>
  <r>
    <s v="El Triunfo"/>
    <x v="1"/>
    <s v="Ford"/>
    <s v="Tarde"/>
    <x v="0"/>
    <x v="2"/>
    <n v="2"/>
    <n v="60"/>
    <n v="28000"/>
    <n v="3520.41176470588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2:F38" firstHeaderRow="0" firstDataRow="1" firstDataCol="1"/>
  <pivotFields count="10">
    <pivotField showAll="0"/>
    <pivotField axis="axisRow" showAll="0">
      <items count="5">
        <item x="1"/>
        <item x="0"/>
        <item x="3"/>
        <item x="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2"/>
        <item x="3"/>
        <item x="0"/>
        <item t="default"/>
      </items>
    </pivotField>
    <pivotField dataField="1" showAll="0">
      <items count="10">
        <item x="6"/>
        <item x="1"/>
        <item x="5"/>
        <item x="7"/>
        <item x="2"/>
        <item x="8"/>
        <item x="0"/>
        <item x="4"/>
        <item x="3"/>
        <item t="default"/>
      </items>
    </pivotField>
    <pivotField dataField="1" numFmtId="164" showAll="0"/>
    <pivotField dataField="1" numFmtId="165" showAll="0">
      <items count="38">
        <item x="34"/>
        <item x="36"/>
        <item x="8"/>
        <item x="14"/>
        <item x="25"/>
        <item x="11"/>
        <item x="9"/>
        <item x="16"/>
        <item x="1"/>
        <item x="18"/>
        <item x="35"/>
        <item x="5"/>
        <item x="29"/>
        <item x="27"/>
        <item x="23"/>
        <item x="6"/>
        <item x="31"/>
        <item x="30"/>
        <item x="20"/>
        <item x="15"/>
        <item x="7"/>
        <item x="22"/>
        <item x="28"/>
        <item x="3"/>
        <item x="2"/>
        <item x="13"/>
        <item x="17"/>
        <item x="33"/>
        <item x="21"/>
        <item x="10"/>
        <item x="0"/>
        <item x="19"/>
        <item x="26"/>
        <item x="32"/>
        <item x="24"/>
        <item x="12"/>
        <item x="4"/>
        <item t="default"/>
      </items>
    </pivotField>
    <pivotField dataField="1" numFmtId="166" showAll="0">
      <items count="41">
        <item x="37"/>
        <item x="39"/>
        <item x="8"/>
        <item x="14"/>
        <item x="27"/>
        <item x="11"/>
        <item x="9"/>
        <item x="17"/>
        <item x="1"/>
        <item x="19"/>
        <item x="38"/>
        <item x="5"/>
        <item x="31"/>
        <item x="36"/>
        <item x="29"/>
        <item x="25"/>
        <item x="20"/>
        <item x="6"/>
        <item x="33"/>
        <item x="32"/>
        <item x="22"/>
        <item x="15"/>
        <item x="7"/>
        <item x="24"/>
        <item x="30"/>
        <item x="3"/>
        <item x="2"/>
        <item x="16"/>
        <item x="13"/>
        <item x="18"/>
        <item x="35"/>
        <item x="23"/>
        <item x="10"/>
        <item x="0"/>
        <item x="21"/>
        <item x="28"/>
        <item x="34"/>
        <item x="26"/>
        <item x="12"/>
        <item x="4"/>
        <item t="default"/>
      </items>
    </pivotField>
  </pivotFields>
  <rowFields count="3">
    <field x="4"/>
    <field x="5"/>
    <field x="1"/>
  </rowFields>
  <rowItems count="36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2"/>
    </i>
    <i r="2">
      <x v="3"/>
    </i>
    <i r="1">
      <x v="2"/>
    </i>
    <i r="2">
      <x/>
    </i>
    <i r="2">
      <x v="1"/>
    </i>
    <i r="2">
      <x v="2"/>
    </i>
    <i r="1">
      <x v="3"/>
    </i>
    <i r="2">
      <x v="1"/>
    </i>
    <i r="2">
      <x v="2"/>
    </i>
    <i r="2">
      <x v="3"/>
    </i>
    <i>
      <x v="1"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2"/>
    </i>
    <i r="2">
      <x v="3"/>
    </i>
    <i r="1">
      <x v="2"/>
    </i>
    <i r="2">
      <x/>
    </i>
    <i r="2">
      <x v="1"/>
    </i>
    <i r="1">
      <x v="3"/>
    </i>
    <i r="2">
      <x v="1"/>
    </i>
    <i r="2">
      <x v="2"/>
    </i>
    <i r="2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Cantidad" fld="6" baseField="0" baseItem="0"/>
    <dataField name="Suma de Monto" fld="8" baseField="0" baseItem="0" numFmtId="167"/>
    <dataField name="Suma de Comisión" fld="7" baseField="0" baseItem="0" numFmtId="167"/>
    <dataField name="Suma de Utilidades" fld="9" baseField="0" baseItem="0" numFmtId="167"/>
  </dataFields>
  <formats count="6">
    <format dxfId="4">
      <pivotArea type="all" dataOnly="0" outline="0" fieldPosition="0"/>
    </format>
    <format dxfId="5">
      <pivotArea type="all" dataOnly="0" outline="0" fieldPosition="0"/>
    </format>
    <format dxfId="6">
      <pivotArea outline="0" collapsedLevelsAreSubtotals="1" fieldPosition="0">
        <references count="1">
          <reference field="4294967294" count="2" selected="0">
            <x v="1"/>
            <x v="3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1"/>
            <x v="3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8" autoFormatId="4105" applyNumberFormats="1" applyBorderFormats="1" applyFontFormats="1" applyPatternFormats="1" applyAlignmentFormats="1" applyWidthHeightFormats="1" dataCaption="Datos" updatedVersion="4" showItems="0" showMultipleLabel="0" showMemberPropertyTips="0" useAutoFormatting="1" itemPrintTitles="1" showDropZones="0" indent="0" compact="0" compactData="0" gridDropZones="1">
  <location ref="B2:H46" firstHeaderRow="0" firstDataRow="1" firstDataCol="3"/>
  <pivotFields count="10">
    <pivotField compact="0" showAll="0" insertBlankRow="1" includeNewItemsInFilter="1"/>
    <pivotField axis="axisRow" compact="0" showAll="0" includeNewItemsInFilter="1">
      <items count="5">
        <item x="1"/>
        <item x="0"/>
        <item x="3"/>
        <item x="2"/>
        <item t="default"/>
      </items>
    </pivotField>
    <pivotField compact="0" showAll="0" insertBlankRow="1" includeNewItemsInFilter="1"/>
    <pivotField compact="0" showAll="0" insertBlankRow="1" includeNewItemsInFilter="1"/>
    <pivotField axis="axisRow" compact="0" showAll="0" insertBlankRow="1" includeNewItemsInFilter="1">
      <items count="3">
        <item x="0"/>
        <item x="1"/>
        <item t="default"/>
      </items>
    </pivotField>
    <pivotField axis="axisRow" compact="0" showAll="0" insertBlankRow="1" includeNewItemsInFilter="1">
      <items count="5">
        <item x="1"/>
        <item x="2"/>
        <item x="3"/>
        <item x="0"/>
        <item t="default"/>
      </items>
    </pivotField>
    <pivotField dataField="1" compact="0" showAll="0" insertBlankRow="1" includeNewItemsInFilter="1"/>
    <pivotField dataField="1" compact="0" numFmtId="164" showAll="0" insertBlankRow="1" includeNewItemsInFilter="1"/>
    <pivotField dataField="1" compact="0" numFmtId="165" showAll="0" insertBlankRow="1" includeNewItemsInFilter="1"/>
    <pivotField dataField="1" compact="0" numFmtId="166" showAll="0" insertBlankRow="1" includeNewItemsInFilter="1"/>
  </pivotFields>
  <rowFields count="3">
    <field x="4"/>
    <field x="5"/>
    <field x="1"/>
  </rowFields>
  <rowItems count="44">
    <i>
      <x/>
    </i>
    <i r="1">
      <x/>
    </i>
    <i r="2">
      <x/>
    </i>
    <i r="2">
      <x v="1"/>
    </i>
    <i r="2">
      <x v="2"/>
    </i>
    <i r="2">
      <x v="3"/>
    </i>
    <i t="blank" r="1">
      <x/>
    </i>
    <i r="1">
      <x v="1"/>
    </i>
    <i r="2">
      <x/>
    </i>
    <i r="2">
      <x v="2"/>
    </i>
    <i r="2">
      <x v="3"/>
    </i>
    <i t="blank" r="1">
      <x v="1"/>
    </i>
    <i r="1">
      <x v="2"/>
    </i>
    <i r="2">
      <x/>
    </i>
    <i r="2">
      <x v="1"/>
    </i>
    <i r="2">
      <x v="2"/>
    </i>
    <i t="blank" r="1">
      <x v="2"/>
    </i>
    <i r="1">
      <x v="3"/>
    </i>
    <i r="2">
      <x v="1"/>
    </i>
    <i r="2">
      <x v="2"/>
    </i>
    <i r="2">
      <x v="3"/>
    </i>
    <i t="blank" r="1">
      <x v="3"/>
    </i>
    <i>
      <x v="1"/>
    </i>
    <i r="1">
      <x/>
    </i>
    <i r="2">
      <x/>
    </i>
    <i r="2">
      <x v="1"/>
    </i>
    <i r="2">
      <x v="2"/>
    </i>
    <i r="2">
      <x v="3"/>
    </i>
    <i t="blank" r="1">
      <x/>
    </i>
    <i r="1">
      <x v="1"/>
    </i>
    <i r="2">
      <x/>
    </i>
    <i r="2">
      <x v="2"/>
    </i>
    <i r="2">
      <x v="3"/>
    </i>
    <i t="blank" r="1">
      <x v="1"/>
    </i>
    <i r="1">
      <x v="2"/>
    </i>
    <i r="2">
      <x/>
    </i>
    <i r="2">
      <x v="1"/>
    </i>
    <i t="blank" r="1">
      <x v="2"/>
    </i>
    <i r="1">
      <x v="3"/>
    </i>
    <i r="2">
      <x v="1"/>
    </i>
    <i r="2">
      <x v="2"/>
    </i>
    <i r="2">
      <x v="3"/>
    </i>
    <i t="blank"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antidad vendida" fld="6" baseField="0" baseItem="0" numFmtId="3"/>
    <dataField name="Monto vendido" fld="8" baseField="0" baseItem="0" numFmtId="3"/>
    <dataField name="Comisión Obtenida" fld="7" baseField="0" baseItem="0" numFmtId="3"/>
    <dataField name="Utilidades Obtenidas" fld="9" baseField="0" baseItem="0" numFmtId="3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BF39"/>
  <sheetViews>
    <sheetView workbookViewId="0">
      <selection activeCell="J15" sqref="J15"/>
    </sheetView>
  </sheetViews>
  <sheetFormatPr baseColWidth="10" defaultRowHeight="12.75" x14ac:dyDescent="0.2"/>
  <cols>
    <col min="2" max="4" width="23.28515625" style="2" customWidth="1"/>
    <col min="5" max="6" width="23.28515625" style="11" customWidth="1"/>
    <col min="7" max="7" width="9" style="2" bestFit="1" customWidth="1"/>
    <col min="8" max="8" width="2.7109375" style="2" bestFit="1" customWidth="1"/>
    <col min="9" max="9" width="3" style="2" bestFit="1" customWidth="1"/>
    <col min="10" max="10" width="8" style="2" bestFit="1" customWidth="1"/>
    <col min="11" max="11" width="11.85546875" style="2" bestFit="1" customWidth="1"/>
    <col min="12" max="12" width="8.42578125" style="2" bestFit="1" customWidth="1"/>
    <col min="13" max="13" width="3" style="2" bestFit="1" customWidth="1"/>
    <col min="14" max="14" width="10.85546875" style="2" bestFit="1" customWidth="1"/>
    <col min="15" max="15" width="7.42578125" style="2" bestFit="1" customWidth="1"/>
    <col min="16" max="17" width="3" style="2" bestFit="1" customWidth="1"/>
    <col min="18" max="18" width="9" style="2" bestFit="1" customWidth="1"/>
    <col min="19" max="19" width="8" style="1" bestFit="1" customWidth="1"/>
    <col min="20" max="20" width="2" style="1" bestFit="1" customWidth="1"/>
    <col min="21" max="22" width="12.5703125" style="1" bestFit="1" customWidth="1"/>
    <col min="23" max="23" width="8.42578125" style="1" customWidth="1"/>
    <col min="24" max="24" width="11.140625" customWidth="1"/>
    <col min="25" max="25" width="9" customWidth="1"/>
    <col min="26" max="26" width="10.140625" customWidth="1"/>
    <col min="27" max="27" width="8" customWidth="1"/>
    <col min="28" max="28" width="11.28515625" customWidth="1"/>
    <col min="29" max="29" width="7.140625" customWidth="1"/>
    <col min="30" max="30" width="10.85546875" customWidth="1"/>
    <col min="31" max="31" width="11.140625" customWidth="1"/>
    <col min="32" max="32" width="14.140625" customWidth="1"/>
    <col min="33" max="33" width="11.28515625" customWidth="1"/>
    <col min="34" max="34" width="8" customWidth="1"/>
    <col min="35" max="36" width="11.42578125" customWidth="1"/>
    <col min="37" max="37" width="9" customWidth="1"/>
    <col min="38" max="38" width="8.42578125" customWidth="1"/>
    <col min="39" max="39" width="10.42578125" customWidth="1"/>
    <col min="40" max="41" width="11.42578125" customWidth="1"/>
    <col min="42" max="42" width="9" customWidth="1"/>
    <col min="43" max="46" width="11.42578125" customWidth="1"/>
    <col min="47" max="47" width="8" customWidth="1"/>
    <col min="48" max="49" width="10.42578125" customWidth="1"/>
    <col min="50" max="51" width="11.42578125" customWidth="1"/>
    <col min="52" max="52" width="9.7109375" customWidth="1"/>
    <col min="53" max="55" width="11.42578125" customWidth="1"/>
    <col min="56" max="56" width="9" customWidth="1"/>
    <col min="57" max="57" width="6.140625" customWidth="1"/>
    <col min="58" max="58" width="8" customWidth="1"/>
    <col min="59" max="67" width="10.28515625" customWidth="1"/>
    <col min="68" max="71" width="9.28515625" customWidth="1"/>
    <col min="72" max="80" width="10.28515625" customWidth="1"/>
    <col min="81" max="82" width="9.140625" customWidth="1"/>
  </cols>
  <sheetData>
    <row r="2" spans="2:58" s="2" customFormat="1" ht="31.5" customHeight="1" x14ac:dyDescent="0.2">
      <c r="B2" s="3" t="s">
        <v>1</v>
      </c>
      <c r="C2" s="2" t="s">
        <v>29</v>
      </c>
      <c r="D2" s="11" t="s">
        <v>30</v>
      </c>
      <c r="E2" s="11" t="s">
        <v>35</v>
      </c>
      <c r="F2" s="11" t="s">
        <v>31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</row>
    <row r="3" spans="2:58" s="2" customFormat="1" ht="28.5" customHeight="1" x14ac:dyDescent="0.2">
      <c r="B3" s="2" t="s">
        <v>0</v>
      </c>
      <c r="C3" s="4">
        <v>143</v>
      </c>
      <c r="D3" s="11">
        <v>4308000</v>
      </c>
      <c r="E3" s="11">
        <v>6310</v>
      </c>
      <c r="F3" s="11">
        <v>542078.71008403366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</row>
    <row r="4" spans="2:58" s="2" customFormat="1" x14ac:dyDescent="0.2">
      <c r="B4" s="2" t="s">
        <v>21</v>
      </c>
      <c r="C4" s="4">
        <v>30</v>
      </c>
      <c r="D4" s="11">
        <v>1081000</v>
      </c>
      <c r="E4" s="11">
        <v>1265</v>
      </c>
      <c r="F4" s="11">
        <v>136070.75420168068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</row>
    <row r="5" spans="2:58" x14ac:dyDescent="0.2">
      <c r="B5" s="2" t="s">
        <v>18</v>
      </c>
      <c r="C5" s="4">
        <v>13</v>
      </c>
      <c r="D5" s="11">
        <v>442000</v>
      </c>
      <c r="E5" s="11">
        <v>390</v>
      </c>
      <c r="F5" s="11">
        <v>55655.785714285725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2:58" x14ac:dyDescent="0.2">
      <c r="B6" s="2" t="s">
        <v>13</v>
      </c>
      <c r="C6" s="4">
        <v>2</v>
      </c>
      <c r="D6" s="11">
        <v>70000</v>
      </c>
      <c r="E6" s="11">
        <v>140</v>
      </c>
      <c r="F6" s="11">
        <v>8802.5294117647063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2:58" x14ac:dyDescent="0.2">
      <c r="B7" s="2" t="s">
        <v>25</v>
      </c>
      <c r="C7" s="4">
        <v>1</v>
      </c>
      <c r="D7" s="11">
        <v>23000</v>
      </c>
      <c r="E7" s="11">
        <v>35</v>
      </c>
      <c r="F7" s="11">
        <v>2893.909663865546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2:58" x14ac:dyDescent="0.2">
      <c r="B8" s="2" t="s">
        <v>22</v>
      </c>
      <c r="C8" s="4">
        <v>14</v>
      </c>
      <c r="D8" s="11">
        <v>546000</v>
      </c>
      <c r="E8" s="11">
        <v>700</v>
      </c>
      <c r="F8" s="11">
        <v>68718.529411764714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2:58" x14ac:dyDescent="0.2">
      <c r="B9" s="2" t="s">
        <v>26</v>
      </c>
      <c r="C9" s="4">
        <v>37</v>
      </c>
      <c r="D9" s="11">
        <v>704000</v>
      </c>
      <c r="E9" s="11">
        <v>1255</v>
      </c>
      <c r="F9" s="11">
        <v>88551.245798319331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2:58" x14ac:dyDescent="0.2">
      <c r="B10" s="2" t="s">
        <v>18</v>
      </c>
      <c r="C10" s="4">
        <v>17</v>
      </c>
      <c r="D10" s="11">
        <v>238000</v>
      </c>
      <c r="E10" s="11">
        <v>510</v>
      </c>
      <c r="F10" s="11">
        <v>29923.5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58" x14ac:dyDescent="0.2">
      <c r="B11" s="2" t="s">
        <v>25</v>
      </c>
      <c r="C11" s="4">
        <v>17</v>
      </c>
      <c r="D11" s="11">
        <v>340000</v>
      </c>
      <c r="E11" s="11">
        <v>595</v>
      </c>
      <c r="F11" s="11">
        <v>42767.892857142855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58" x14ac:dyDescent="0.2">
      <c r="B12" s="2" t="s">
        <v>22</v>
      </c>
      <c r="C12" s="4">
        <v>3</v>
      </c>
      <c r="D12" s="11">
        <v>126000</v>
      </c>
      <c r="E12" s="11">
        <v>150</v>
      </c>
      <c r="F12" s="11">
        <v>15859.85294117647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58" x14ac:dyDescent="0.2">
      <c r="B13" s="2" t="s">
        <v>27</v>
      </c>
      <c r="C13" s="4">
        <v>30</v>
      </c>
      <c r="D13" s="11">
        <v>498000</v>
      </c>
      <c r="E13" s="11">
        <v>1090</v>
      </c>
      <c r="F13" s="11">
        <v>62609.609243697472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58" x14ac:dyDescent="0.2">
      <c r="B14" s="2" t="s">
        <v>18</v>
      </c>
      <c r="C14" s="4">
        <v>13</v>
      </c>
      <c r="D14" s="11">
        <v>117000</v>
      </c>
      <c r="E14" s="11">
        <v>390</v>
      </c>
      <c r="F14" s="11">
        <v>14689.399159663866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58" x14ac:dyDescent="0.2">
      <c r="B15" s="2" t="s">
        <v>13</v>
      </c>
      <c r="C15" s="4">
        <v>3</v>
      </c>
      <c r="D15" s="11">
        <v>129000</v>
      </c>
      <c r="E15" s="11">
        <v>210</v>
      </c>
      <c r="F15" s="11">
        <v>16229.004201680671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58" x14ac:dyDescent="0.2">
      <c r="B16" s="2" t="s">
        <v>25</v>
      </c>
      <c r="C16" s="4">
        <v>14</v>
      </c>
      <c r="D16" s="11">
        <v>252000</v>
      </c>
      <c r="E16" s="11">
        <v>490</v>
      </c>
      <c r="F16" s="11">
        <v>31691.205882352937</v>
      </c>
    </row>
    <row r="17" spans="2:6" x14ac:dyDescent="0.2">
      <c r="B17" s="2" t="s">
        <v>16</v>
      </c>
      <c r="C17" s="4">
        <v>46</v>
      </c>
      <c r="D17" s="11">
        <v>2025000</v>
      </c>
      <c r="E17" s="11">
        <v>2700</v>
      </c>
      <c r="F17" s="11">
        <v>254847.10084033612</v>
      </c>
    </row>
    <row r="18" spans="2:6" x14ac:dyDescent="0.2">
      <c r="B18" s="2" t="s">
        <v>13</v>
      </c>
      <c r="C18" s="4">
        <v>23</v>
      </c>
      <c r="D18" s="11">
        <v>1117000</v>
      </c>
      <c r="E18" s="11">
        <v>1610</v>
      </c>
      <c r="F18" s="11">
        <v>140556.81932773109</v>
      </c>
    </row>
    <row r="19" spans="2:6" x14ac:dyDescent="0.2">
      <c r="B19" s="2" t="s">
        <v>25</v>
      </c>
      <c r="C19" s="4">
        <v>4</v>
      </c>
      <c r="D19" s="11">
        <v>92000</v>
      </c>
      <c r="E19" s="11">
        <v>140</v>
      </c>
      <c r="F19" s="11">
        <v>11575.638655462184</v>
      </c>
    </row>
    <row r="20" spans="2:6" x14ac:dyDescent="0.2">
      <c r="B20" s="2" t="s">
        <v>22</v>
      </c>
      <c r="C20" s="4">
        <v>19</v>
      </c>
      <c r="D20" s="11">
        <v>816000</v>
      </c>
      <c r="E20" s="11">
        <v>950</v>
      </c>
      <c r="F20" s="11">
        <v>102714.64285714286</v>
      </c>
    </row>
    <row r="21" spans="2:6" x14ac:dyDescent="0.2">
      <c r="B21" s="2" t="s">
        <v>24</v>
      </c>
      <c r="C21" s="4">
        <v>93</v>
      </c>
      <c r="D21" s="11">
        <v>2910000</v>
      </c>
      <c r="E21" s="11">
        <v>4470</v>
      </c>
      <c r="F21" s="11">
        <v>366136.22268907569</v>
      </c>
    </row>
    <row r="22" spans="2:6" x14ac:dyDescent="0.2">
      <c r="B22" s="2" t="s">
        <v>21</v>
      </c>
      <c r="C22" s="4">
        <v>24</v>
      </c>
      <c r="D22" s="11">
        <v>771000</v>
      </c>
      <c r="E22" s="11">
        <v>1135</v>
      </c>
      <c r="F22" s="11">
        <v>97014.623949579836</v>
      </c>
    </row>
    <row r="23" spans="2:6" x14ac:dyDescent="0.2">
      <c r="B23" s="2" t="s">
        <v>18</v>
      </c>
      <c r="C23" s="4">
        <v>5</v>
      </c>
      <c r="D23" s="11">
        <v>170000</v>
      </c>
      <c r="E23" s="11">
        <v>150</v>
      </c>
      <c r="F23" s="11">
        <v>21406.071428571431</v>
      </c>
    </row>
    <row r="24" spans="2:6" x14ac:dyDescent="0.2">
      <c r="B24" s="2" t="s">
        <v>13</v>
      </c>
      <c r="C24" s="4">
        <v>7</v>
      </c>
      <c r="D24" s="11">
        <v>245000</v>
      </c>
      <c r="E24" s="11">
        <v>490</v>
      </c>
      <c r="F24" s="11">
        <v>30808.852941176472</v>
      </c>
    </row>
    <row r="25" spans="2:6" x14ac:dyDescent="0.2">
      <c r="B25" s="2" t="s">
        <v>25</v>
      </c>
      <c r="C25" s="4">
        <v>7</v>
      </c>
      <c r="D25" s="11">
        <v>161000</v>
      </c>
      <c r="E25" s="11">
        <v>245</v>
      </c>
      <c r="F25" s="11">
        <v>20257.367647058822</v>
      </c>
    </row>
    <row r="26" spans="2:6" x14ac:dyDescent="0.2">
      <c r="B26" s="2" t="s">
        <v>22</v>
      </c>
      <c r="C26" s="4">
        <v>5</v>
      </c>
      <c r="D26" s="11">
        <v>195000</v>
      </c>
      <c r="E26" s="11">
        <v>250</v>
      </c>
      <c r="F26" s="11">
        <v>24542.331932773111</v>
      </c>
    </row>
    <row r="27" spans="2:6" x14ac:dyDescent="0.2">
      <c r="B27" s="2" t="s">
        <v>26</v>
      </c>
      <c r="C27" s="4">
        <v>19</v>
      </c>
      <c r="D27" s="11">
        <v>375000</v>
      </c>
      <c r="E27" s="11">
        <v>660</v>
      </c>
      <c r="F27" s="11">
        <v>47169.907563025212</v>
      </c>
    </row>
    <row r="28" spans="2:6" x14ac:dyDescent="0.2">
      <c r="B28" s="2" t="s">
        <v>18</v>
      </c>
      <c r="C28" s="4">
        <v>4</v>
      </c>
      <c r="D28" s="11">
        <v>56000</v>
      </c>
      <c r="E28" s="11">
        <v>120</v>
      </c>
      <c r="F28" s="11">
        <v>7040.8235294117649</v>
      </c>
    </row>
    <row r="29" spans="2:6" x14ac:dyDescent="0.2">
      <c r="B29" s="2" t="s">
        <v>25</v>
      </c>
      <c r="C29" s="4">
        <v>14</v>
      </c>
      <c r="D29" s="11">
        <v>280000</v>
      </c>
      <c r="E29" s="11">
        <v>490</v>
      </c>
      <c r="F29" s="11">
        <v>35220.617647058825</v>
      </c>
    </row>
    <row r="30" spans="2:6" x14ac:dyDescent="0.2">
      <c r="B30" s="2" t="s">
        <v>22</v>
      </c>
      <c r="C30" s="4">
        <v>1</v>
      </c>
      <c r="D30" s="11">
        <v>39000</v>
      </c>
      <c r="E30" s="11">
        <v>50</v>
      </c>
      <c r="F30" s="11">
        <v>4908.4663865546217</v>
      </c>
    </row>
    <row r="31" spans="2:6" x14ac:dyDescent="0.2">
      <c r="B31" s="2" t="s">
        <v>27</v>
      </c>
      <c r="C31" s="4">
        <v>21</v>
      </c>
      <c r="D31" s="11">
        <v>495000</v>
      </c>
      <c r="E31" s="11">
        <v>990</v>
      </c>
      <c r="F31" s="11">
        <v>62246.457983193279</v>
      </c>
    </row>
    <row r="32" spans="2:6" x14ac:dyDescent="0.2">
      <c r="B32" s="2" t="s">
        <v>18</v>
      </c>
      <c r="C32" s="4">
        <v>12</v>
      </c>
      <c r="D32" s="11">
        <v>108000</v>
      </c>
      <c r="E32" s="11">
        <v>360</v>
      </c>
      <c r="F32" s="11">
        <v>13559.44537815126</v>
      </c>
    </row>
    <row r="33" spans="2:6" x14ac:dyDescent="0.2">
      <c r="B33" s="2" t="s">
        <v>13</v>
      </c>
      <c r="C33" s="4">
        <v>9</v>
      </c>
      <c r="D33" s="11">
        <v>387000</v>
      </c>
      <c r="E33" s="11">
        <v>630</v>
      </c>
      <c r="F33" s="11">
        <v>48687.012605042015</v>
      </c>
    </row>
    <row r="34" spans="2:6" x14ac:dyDescent="0.2">
      <c r="B34" s="2" t="s">
        <v>16</v>
      </c>
      <c r="C34" s="4">
        <v>29</v>
      </c>
      <c r="D34" s="11">
        <v>1269000</v>
      </c>
      <c r="E34" s="11">
        <v>1685</v>
      </c>
      <c r="F34" s="11">
        <v>159705.23319327732</v>
      </c>
    </row>
    <row r="35" spans="2:6" x14ac:dyDescent="0.2">
      <c r="B35" s="2" t="s">
        <v>13</v>
      </c>
      <c r="C35" s="4">
        <v>14</v>
      </c>
      <c r="D35" s="11">
        <v>666000</v>
      </c>
      <c r="E35" s="11">
        <v>980</v>
      </c>
      <c r="F35" s="11">
        <v>83802.579831932773</v>
      </c>
    </row>
    <row r="36" spans="2:6" x14ac:dyDescent="0.2">
      <c r="B36" s="2" t="s">
        <v>25</v>
      </c>
      <c r="C36" s="4">
        <v>3</v>
      </c>
      <c r="D36" s="11">
        <v>69000</v>
      </c>
      <c r="E36" s="11">
        <v>105</v>
      </c>
      <c r="F36" s="11">
        <v>8681.7289915966394</v>
      </c>
    </row>
    <row r="37" spans="2:6" x14ac:dyDescent="0.2">
      <c r="B37" s="2" t="s">
        <v>22</v>
      </c>
      <c r="C37" s="4">
        <v>12</v>
      </c>
      <c r="D37" s="11">
        <v>534000</v>
      </c>
      <c r="E37" s="11">
        <v>600</v>
      </c>
      <c r="F37" s="11">
        <v>67220.924369747911</v>
      </c>
    </row>
    <row r="38" spans="2:6" x14ac:dyDescent="0.2">
      <c r="B38" s="2" t="s">
        <v>2</v>
      </c>
      <c r="C38" s="4">
        <v>236</v>
      </c>
      <c r="D38" s="11">
        <v>7218000</v>
      </c>
      <c r="E38" s="11">
        <v>10780</v>
      </c>
      <c r="F38" s="11">
        <v>908214.93277310929</v>
      </c>
    </row>
    <row r="39" spans="2:6" x14ac:dyDescent="0.2">
      <c r="B39"/>
      <c r="C39"/>
      <c r="D39"/>
      <c r="E39" s="12"/>
      <c r="F39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2:K48"/>
  <sheetViews>
    <sheetView tabSelected="1" workbookViewId="0">
      <selection activeCell="M12" sqref="M12"/>
    </sheetView>
  </sheetViews>
  <sheetFormatPr baseColWidth="10" defaultRowHeight="12.75" x14ac:dyDescent="0.2"/>
  <sheetData>
    <row r="2" spans="2:11" x14ac:dyDescent="0.2"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6" t="s">
        <v>9</v>
      </c>
      <c r="I2" s="26" t="s">
        <v>10</v>
      </c>
      <c r="J2" s="26" t="s">
        <v>11</v>
      </c>
      <c r="K2" s="26" t="s">
        <v>28</v>
      </c>
    </row>
    <row r="3" spans="2:11" x14ac:dyDescent="0.2">
      <c r="B3" s="5" t="s">
        <v>12</v>
      </c>
      <c r="C3" s="5" t="s">
        <v>13</v>
      </c>
      <c r="D3" s="5" t="s">
        <v>14</v>
      </c>
      <c r="E3" s="6" t="s">
        <v>15</v>
      </c>
      <c r="F3" s="5" t="s">
        <v>0</v>
      </c>
      <c r="G3" s="5" t="s">
        <v>16</v>
      </c>
      <c r="H3" s="7">
        <v>7</v>
      </c>
      <c r="I3" s="8">
        <v>490</v>
      </c>
      <c r="J3" s="9">
        <v>301000</v>
      </c>
      <c r="K3" s="10">
        <v>37867.676470588238</v>
      </c>
    </row>
    <row r="4" spans="2:11" x14ac:dyDescent="0.2">
      <c r="B4" s="5" t="s">
        <v>17</v>
      </c>
      <c r="C4" s="5" t="s">
        <v>18</v>
      </c>
      <c r="D4" s="5" t="s">
        <v>19</v>
      </c>
      <c r="E4" s="6" t="s">
        <v>20</v>
      </c>
      <c r="F4" s="5" t="s">
        <v>0</v>
      </c>
      <c r="G4" s="5" t="s">
        <v>21</v>
      </c>
      <c r="H4" s="7">
        <v>2</v>
      </c>
      <c r="I4" s="8">
        <v>60</v>
      </c>
      <c r="J4" s="9">
        <v>68000</v>
      </c>
      <c r="K4" s="10">
        <v>8562.4285714285706</v>
      </c>
    </row>
    <row r="5" spans="2:11" x14ac:dyDescent="0.2">
      <c r="B5" s="5" t="s">
        <v>17</v>
      </c>
      <c r="C5" s="5" t="s">
        <v>22</v>
      </c>
      <c r="D5" s="5" t="s">
        <v>23</v>
      </c>
      <c r="E5" s="6" t="s">
        <v>20</v>
      </c>
      <c r="F5" s="5" t="s">
        <v>24</v>
      </c>
      <c r="G5" s="5" t="s">
        <v>21</v>
      </c>
      <c r="H5" s="7">
        <v>5</v>
      </c>
      <c r="I5" s="8">
        <v>250</v>
      </c>
      <c r="J5" s="9">
        <v>195000</v>
      </c>
      <c r="K5" s="10">
        <v>24542.331932773111</v>
      </c>
    </row>
    <row r="6" spans="2:11" x14ac:dyDescent="0.2">
      <c r="B6" s="5" t="s">
        <v>17</v>
      </c>
      <c r="C6" s="5" t="s">
        <v>25</v>
      </c>
      <c r="D6" s="5" t="s">
        <v>14</v>
      </c>
      <c r="E6" s="6" t="s">
        <v>15</v>
      </c>
      <c r="F6" s="5" t="s">
        <v>0</v>
      </c>
      <c r="G6" s="5" t="s">
        <v>26</v>
      </c>
      <c r="H6" s="7">
        <v>9</v>
      </c>
      <c r="I6" s="8">
        <v>315</v>
      </c>
      <c r="J6" s="9">
        <v>180000</v>
      </c>
      <c r="K6" s="10">
        <v>22641.8256302521</v>
      </c>
    </row>
    <row r="7" spans="2:11" x14ac:dyDescent="0.2">
      <c r="B7" s="5" t="s">
        <v>12</v>
      </c>
      <c r="C7" s="5" t="s">
        <v>13</v>
      </c>
      <c r="D7" s="5" t="s">
        <v>19</v>
      </c>
      <c r="E7" s="6" t="s">
        <v>15</v>
      </c>
      <c r="F7" s="5" t="s">
        <v>24</v>
      </c>
      <c r="G7" s="5" t="s">
        <v>16</v>
      </c>
      <c r="H7" s="7">
        <v>8</v>
      </c>
      <c r="I7" s="8">
        <v>560</v>
      </c>
      <c r="J7" s="9">
        <v>408000</v>
      </c>
      <c r="K7" s="10">
        <v>51344.571428571435</v>
      </c>
    </row>
    <row r="8" spans="2:11" x14ac:dyDescent="0.2">
      <c r="B8" s="5" t="s">
        <v>17</v>
      </c>
      <c r="C8" s="5" t="s">
        <v>18</v>
      </c>
      <c r="D8" s="5" t="s">
        <v>23</v>
      </c>
      <c r="E8" s="6" t="s">
        <v>15</v>
      </c>
      <c r="F8" s="5" t="s">
        <v>0</v>
      </c>
      <c r="G8" s="5" t="s">
        <v>27</v>
      </c>
      <c r="H8" s="7">
        <v>8</v>
      </c>
      <c r="I8" s="8">
        <v>240</v>
      </c>
      <c r="J8" s="9">
        <v>72000</v>
      </c>
      <c r="K8" s="10">
        <v>9039.6302521008402</v>
      </c>
    </row>
    <row r="9" spans="2:11" x14ac:dyDescent="0.2">
      <c r="B9" s="5" t="s">
        <v>12</v>
      </c>
      <c r="C9" s="5" t="s">
        <v>22</v>
      </c>
      <c r="D9" s="5" t="s">
        <v>14</v>
      </c>
      <c r="E9" s="6" t="s">
        <v>20</v>
      </c>
      <c r="F9" s="5" t="s">
        <v>0</v>
      </c>
      <c r="G9" s="5" t="s">
        <v>26</v>
      </c>
      <c r="H9" s="7">
        <v>3</v>
      </c>
      <c r="I9" s="8">
        <v>150</v>
      </c>
      <c r="J9" s="9">
        <v>126000</v>
      </c>
      <c r="K9" s="10">
        <v>15859.85294117647</v>
      </c>
    </row>
    <row r="10" spans="2:11" x14ac:dyDescent="0.2">
      <c r="B10" s="5" t="s">
        <v>12</v>
      </c>
      <c r="C10" s="5" t="s">
        <v>25</v>
      </c>
      <c r="D10" s="5" t="s">
        <v>19</v>
      </c>
      <c r="E10" s="6" t="s">
        <v>15</v>
      </c>
      <c r="F10" s="5" t="s">
        <v>24</v>
      </c>
      <c r="G10" s="5" t="s">
        <v>21</v>
      </c>
      <c r="H10" s="7">
        <v>7</v>
      </c>
      <c r="I10" s="8">
        <v>245</v>
      </c>
      <c r="J10" s="9">
        <v>161000</v>
      </c>
      <c r="K10" s="10">
        <v>20257.367647058822</v>
      </c>
    </row>
    <row r="11" spans="2:11" x14ac:dyDescent="0.2">
      <c r="B11" s="5" t="s">
        <v>12</v>
      </c>
      <c r="C11" s="5" t="s">
        <v>13</v>
      </c>
      <c r="D11" s="5" t="s">
        <v>23</v>
      </c>
      <c r="E11" s="6" t="s">
        <v>20</v>
      </c>
      <c r="F11" s="5" t="s">
        <v>0</v>
      </c>
      <c r="G11" s="5" t="s">
        <v>21</v>
      </c>
      <c r="H11" s="7">
        <v>1</v>
      </c>
      <c r="I11" s="8">
        <v>70</v>
      </c>
      <c r="J11" s="9">
        <v>35000</v>
      </c>
      <c r="K11" s="10">
        <v>4401.2647058823532</v>
      </c>
    </row>
    <row r="12" spans="2:11" x14ac:dyDescent="0.2">
      <c r="B12" s="5" t="s">
        <v>17</v>
      </c>
      <c r="C12" s="5" t="s">
        <v>18</v>
      </c>
      <c r="D12" s="5" t="s">
        <v>14</v>
      </c>
      <c r="E12" s="6" t="s">
        <v>20</v>
      </c>
      <c r="F12" s="5" t="s">
        <v>24</v>
      </c>
      <c r="G12" s="5" t="s">
        <v>26</v>
      </c>
      <c r="H12" s="7">
        <v>4</v>
      </c>
      <c r="I12" s="8">
        <v>120</v>
      </c>
      <c r="J12" s="9">
        <v>56000</v>
      </c>
      <c r="K12" s="10">
        <v>7040.8235294117649</v>
      </c>
    </row>
    <row r="13" spans="2:11" x14ac:dyDescent="0.2">
      <c r="B13" s="5" t="s">
        <v>12</v>
      </c>
      <c r="C13" s="5" t="s">
        <v>22</v>
      </c>
      <c r="D13" s="5" t="s">
        <v>19</v>
      </c>
      <c r="E13" s="6" t="s">
        <v>15</v>
      </c>
      <c r="F13" s="5" t="s">
        <v>0</v>
      </c>
      <c r="G13" s="5" t="s">
        <v>16</v>
      </c>
      <c r="H13" s="7">
        <v>6</v>
      </c>
      <c r="I13" s="8">
        <v>300</v>
      </c>
      <c r="J13" s="9">
        <v>270000</v>
      </c>
      <c r="K13" s="10">
        <v>33988.613445378149</v>
      </c>
    </row>
    <row r="14" spans="2:11" x14ac:dyDescent="0.2">
      <c r="B14" s="5" t="s">
        <v>17</v>
      </c>
      <c r="C14" s="5" t="s">
        <v>25</v>
      </c>
      <c r="D14" s="5" t="s">
        <v>23</v>
      </c>
      <c r="E14" s="6" t="s">
        <v>15</v>
      </c>
      <c r="F14" s="5" t="s">
        <v>0</v>
      </c>
      <c r="G14" s="5" t="s">
        <v>27</v>
      </c>
      <c r="H14" s="7">
        <v>3</v>
      </c>
      <c r="I14" s="8">
        <v>105</v>
      </c>
      <c r="J14" s="9">
        <v>54000</v>
      </c>
      <c r="K14" s="10">
        <v>6790.9726890756301</v>
      </c>
    </row>
    <row r="15" spans="2:11" x14ac:dyDescent="0.2">
      <c r="B15" s="5" t="s">
        <v>17</v>
      </c>
      <c r="C15" s="5" t="s">
        <v>13</v>
      </c>
      <c r="D15" s="5" t="s">
        <v>14</v>
      </c>
      <c r="E15" s="6" t="s">
        <v>20</v>
      </c>
      <c r="F15" s="5" t="s">
        <v>24</v>
      </c>
      <c r="G15" s="5" t="s">
        <v>27</v>
      </c>
      <c r="H15" s="7">
        <v>9</v>
      </c>
      <c r="I15" s="8">
        <v>630</v>
      </c>
      <c r="J15" s="9">
        <v>387000</v>
      </c>
      <c r="K15" s="10">
        <v>48687.012605042015</v>
      </c>
    </row>
    <row r="16" spans="2:11" x14ac:dyDescent="0.2">
      <c r="B16" s="5" t="s">
        <v>12</v>
      </c>
      <c r="C16" s="5" t="s">
        <v>18</v>
      </c>
      <c r="D16" s="5" t="s">
        <v>19</v>
      </c>
      <c r="E16" s="6" t="s">
        <v>15</v>
      </c>
      <c r="F16" s="5" t="s">
        <v>0</v>
      </c>
      <c r="G16" s="5" t="s">
        <v>21</v>
      </c>
      <c r="H16" s="7">
        <v>6</v>
      </c>
      <c r="I16" s="8">
        <v>180</v>
      </c>
      <c r="J16" s="9">
        <v>204000</v>
      </c>
      <c r="K16" s="10">
        <v>25687.285714285717</v>
      </c>
    </row>
    <row r="17" spans="2:11" x14ac:dyDescent="0.2">
      <c r="B17" s="5" t="s">
        <v>17</v>
      </c>
      <c r="C17" s="5" t="s">
        <v>22</v>
      </c>
      <c r="D17" s="5" t="s">
        <v>23</v>
      </c>
      <c r="E17" s="6" t="s">
        <v>15</v>
      </c>
      <c r="F17" s="5" t="s">
        <v>24</v>
      </c>
      <c r="G17" s="5" t="s">
        <v>26</v>
      </c>
      <c r="H17" s="7">
        <v>1</v>
      </c>
      <c r="I17" s="8">
        <v>50</v>
      </c>
      <c r="J17" s="9">
        <v>39000</v>
      </c>
      <c r="K17" s="10">
        <v>4908.4663865546217</v>
      </c>
    </row>
    <row r="18" spans="2:11" x14ac:dyDescent="0.2">
      <c r="B18" s="5" t="s">
        <v>17</v>
      </c>
      <c r="C18" s="5" t="s">
        <v>25</v>
      </c>
      <c r="D18" s="5" t="s">
        <v>14</v>
      </c>
      <c r="E18" s="6" t="s">
        <v>20</v>
      </c>
      <c r="F18" s="5" t="s">
        <v>0</v>
      </c>
      <c r="G18" s="5" t="s">
        <v>26</v>
      </c>
      <c r="H18" s="7">
        <v>8</v>
      </c>
      <c r="I18" s="8">
        <v>280</v>
      </c>
      <c r="J18" s="9">
        <v>160000</v>
      </c>
      <c r="K18" s="10">
        <v>20126.067226890758</v>
      </c>
    </row>
    <row r="19" spans="2:11" x14ac:dyDescent="0.2">
      <c r="B19" s="5" t="s">
        <v>12</v>
      </c>
      <c r="C19" s="5" t="s">
        <v>13</v>
      </c>
      <c r="D19" s="5" t="s">
        <v>19</v>
      </c>
      <c r="E19" s="6" t="s">
        <v>20</v>
      </c>
      <c r="F19" s="5" t="s">
        <v>0</v>
      </c>
      <c r="G19" s="5" t="s">
        <v>16</v>
      </c>
      <c r="H19" s="7">
        <v>4</v>
      </c>
      <c r="I19" s="8">
        <v>280</v>
      </c>
      <c r="J19" s="9">
        <v>204000</v>
      </c>
      <c r="K19" s="10">
        <v>25672.285714285717</v>
      </c>
    </row>
    <row r="20" spans="2:11" x14ac:dyDescent="0.2">
      <c r="B20" s="5" t="s">
        <v>12</v>
      </c>
      <c r="C20" s="5" t="s">
        <v>18</v>
      </c>
      <c r="D20" s="5" t="s">
        <v>23</v>
      </c>
      <c r="E20" s="6" t="s">
        <v>15</v>
      </c>
      <c r="F20" s="5" t="s">
        <v>24</v>
      </c>
      <c r="G20" s="5" t="s">
        <v>27</v>
      </c>
      <c r="H20" s="7">
        <v>7</v>
      </c>
      <c r="I20" s="8">
        <v>210</v>
      </c>
      <c r="J20" s="9">
        <v>63000</v>
      </c>
      <c r="K20" s="10">
        <v>7909.6764705882351</v>
      </c>
    </row>
    <row r="21" spans="2:11" x14ac:dyDescent="0.2">
      <c r="B21" s="5" t="s">
        <v>17</v>
      </c>
      <c r="C21" s="5" t="s">
        <v>22</v>
      </c>
      <c r="D21" s="5" t="s">
        <v>14</v>
      </c>
      <c r="E21" s="6" t="s">
        <v>15</v>
      </c>
      <c r="F21" s="5" t="s">
        <v>0</v>
      </c>
      <c r="G21" s="5" t="s">
        <v>16</v>
      </c>
      <c r="H21" s="7">
        <v>5</v>
      </c>
      <c r="I21" s="8">
        <v>250</v>
      </c>
      <c r="J21" s="9">
        <v>210000</v>
      </c>
      <c r="K21" s="10">
        <v>26433.088235294119</v>
      </c>
    </row>
    <row r="22" spans="2:11" x14ac:dyDescent="0.2">
      <c r="B22" s="5" t="s">
        <v>12</v>
      </c>
      <c r="C22" s="5" t="s">
        <v>25</v>
      </c>
      <c r="D22" s="5" t="s">
        <v>19</v>
      </c>
      <c r="E22" s="6" t="s">
        <v>15</v>
      </c>
      <c r="F22" s="5" t="s">
        <v>24</v>
      </c>
      <c r="G22" s="5" t="s">
        <v>16</v>
      </c>
      <c r="H22" s="7">
        <v>3</v>
      </c>
      <c r="I22" s="8">
        <v>105</v>
      </c>
      <c r="J22" s="9">
        <v>69000</v>
      </c>
      <c r="K22" s="10">
        <v>8681.7289915966394</v>
      </c>
    </row>
    <row r="23" spans="2:11" x14ac:dyDescent="0.2">
      <c r="B23" s="5" t="s">
        <v>17</v>
      </c>
      <c r="C23" s="5" t="s">
        <v>13</v>
      </c>
      <c r="D23" s="5" t="s">
        <v>23</v>
      </c>
      <c r="E23" s="6" t="s">
        <v>20</v>
      </c>
      <c r="F23" s="5" t="s">
        <v>0</v>
      </c>
      <c r="G23" s="5" t="s">
        <v>21</v>
      </c>
      <c r="H23" s="7">
        <v>1</v>
      </c>
      <c r="I23" s="8">
        <v>70</v>
      </c>
      <c r="J23" s="9">
        <v>35000</v>
      </c>
      <c r="K23" s="10">
        <v>4401.2647058823532</v>
      </c>
    </row>
    <row r="24" spans="2:11" x14ac:dyDescent="0.2">
      <c r="B24" s="5" t="s">
        <v>17</v>
      </c>
      <c r="C24" s="5" t="s">
        <v>18</v>
      </c>
      <c r="D24" s="5" t="s">
        <v>14</v>
      </c>
      <c r="E24" s="6" t="s">
        <v>15</v>
      </c>
      <c r="F24" s="5" t="s">
        <v>0</v>
      </c>
      <c r="G24" s="5" t="s">
        <v>26</v>
      </c>
      <c r="H24" s="7">
        <v>9</v>
      </c>
      <c r="I24" s="8">
        <v>270</v>
      </c>
      <c r="J24" s="9">
        <v>126000</v>
      </c>
      <c r="K24" s="10">
        <v>15841.85294117647</v>
      </c>
    </row>
    <row r="25" spans="2:11" x14ac:dyDescent="0.2">
      <c r="B25" s="5" t="s">
        <v>12</v>
      </c>
      <c r="C25" s="5" t="s">
        <v>22</v>
      </c>
      <c r="D25" s="5" t="s">
        <v>19</v>
      </c>
      <c r="E25" s="6" t="s">
        <v>20</v>
      </c>
      <c r="F25" s="5" t="s">
        <v>24</v>
      </c>
      <c r="G25" s="5" t="s">
        <v>16</v>
      </c>
      <c r="H25" s="7">
        <v>7</v>
      </c>
      <c r="I25" s="8">
        <v>350</v>
      </c>
      <c r="J25" s="9">
        <v>315000</v>
      </c>
      <c r="K25" s="10">
        <v>39653.382352941182</v>
      </c>
    </row>
    <row r="26" spans="2:11" x14ac:dyDescent="0.2">
      <c r="B26" s="5" t="s">
        <v>17</v>
      </c>
      <c r="C26" s="5" t="s">
        <v>25</v>
      </c>
      <c r="D26" s="5" t="s">
        <v>23</v>
      </c>
      <c r="E26" s="6" t="s">
        <v>20</v>
      </c>
      <c r="F26" s="5" t="s">
        <v>0</v>
      </c>
      <c r="G26" s="5" t="s">
        <v>27</v>
      </c>
      <c r="H26" s="7">
        <v>8</v>
      </c>
      <c r="I26" s="8">
        <v>280</v>
      </c>
      <c r="J26" s="9">
        <v>144000</v>
      </c>
      <c r="K26" s="10">
        <v>18109.26050420168</v>
      </c>
    </row>
    <row r="27" spans="2:11" x14ac:dyDescent="0.2">
      <c r="B27" s="5" t="s">
        <v>12</v>
      </c>
      <c r="C27" s="5" t="s">
        <v>13</v>
      </c>
      <c r="D27" s="5" t="s">
        <v>14</v>
      </c>
      <c r="E27" s="6" t="s">
        <v>15</v>
      </c>
      <c r="F27" s="5" t="s">
        <v>24</v>
      </c>
      <c r="G27" s="5" t="s">
        <v>16</v>
      </c>
      <c r="H27" s="7">
        <v>6</v>
      </c>
      <c r="I27" s="8">
        <v>420</v>
      </c>
      <c r="J27" s="9">
        <v>258000</v>
      </c>
      <c r="K27" s="10">
        <v>32458.008403361342</v>
      </c>
    </row>
    <row r="28" spans="2:11" x14ac:dyDescent="0.2">
      <c r="B28" s="5" t="s">
        <v>17</v>
      </c>
      <c r="C28" s="5" t="s">
        <v>18</v>
      </c>
      <c r="D28" s="5" t="s">
        <v>19</v>
      </c>
      <c r="E28" s="6" t="s">
        <v>15</v>
      </c>
      <c r="F28" s="5" t="s">
        <v>0</v>
      </c>
      <c r="G28" s="5" t="s">
        <v>21</v>
      </c>
      <c r="H28" s="7">
        <v>5</v>
      </c>
      <c r="I28" s="8">
        <v>150</v>
      </c>
      <c r="J28" s="9">
        <v>170000</v>
      </c>
      <c r="K28" s="10">
        <v>21406.071428571431</v>
      </c>
    </row>
    <row r="29" spans="2:11" x14ac:dyDescent="0.2">
      <c r="B29" s="5" t="s">
        <v>17</v>
      </c>
      <c r="C29" s="5" t="s">
        <v>22</v>
      </c>
      <c r="D29" s="5" t="s">
        <v>23</v>
      </c>
      <c r="E29" s="6" t="s">
        <v>20</v>
      </c>
      <c r="F29" s="5" t="s">
        <v>0</v>
      </c>
      <c r="G29" s="5" t="s">
        <v>21</v>
      </c>
      <c r="H29" s="7">
        <v>5</v>
      </c>
      <c r="I29" s="8">
        <v>250</v>
      </c>
      <c r="J29" s="9">
        <v>195000</v>
      </c>
      <c r="K29" s="10">
        <v>24542.331932773111</v>
      </c>
    </row>
    <row r="30" spans="2:11" x14ac:dyDescent="0.2">
      <c r="B30" s="5" t="s">
        <v>17</v>
      </c>
      <c r="C30" s="5" t="s">
        <v>25</v>
      </c>
      <c r="D30" s="5" t="s">
        <v>14</v>
      </c>
      <c r="E30" s="6" t="s">
        <v>15</v>
      </c>
      <c r="F30" s="5" t="s">
        <v>24</v>
      </c>
      <c r="G30" s="5" t="s">
        <v>26</v>
      </c>
      <c r="H30" s="7">
        <v>6</v>
      </c>
      <c r="I30" s="8">
        <v>210</v>
      </c>
      <c r="J30" s="9">
        <v>120000</v>
      </c>
      <c r="K30" s="10">
        <v>15094.550420168067</v>
      </c>
    </row>
    <row r="31" spans="2:11" x14ac:dyDescent="0.2">
      <c r="B31" s="5" t="s">
        <v>12</v>
      </c>
      <c r="C31" s="5" t="s">
        <v>13</v>
      </c>
      <c r="D31" s="5" t="s">
        <v>19</v>
      </c>
      <c r="E31" s="6" t="s">
        <v>15</v>
      </c>
      <c r="F31" s="5" t="s">
        <v>0</v>
      </c>
      <c r="G31" s="5" t="s">
        <v>16</v>
      </c>
      <c r="H31" s="7">
        <v>7</v>
      </c>
      <c r="I31" s="8">
        <v>490</v>
      </c>
      <c r="J31" s="9">
        <v>357000</v>
      </c>
      <c r="K31" s="10">
        <v>44926.5</v>
      </c>
    </row>
    <row r="32" spans="2:11" x14ac:dyDescent="0.2">
      <c r="B32" s="5" t="s">
        <v>17</v>
      </c>
      <c r="C32" s="5" t="s">
        <v>18</v>
      </c>
      <c r="D32" s="5" t="s">
        <v>23</v>
      </c>
      <c r="E32" s="6" t="s">
        <v>20</v>
      </c>
      <c r="F32" s="5" t="s">
        <v>24</v>
      </c>
      <c r="G32" s="5" t="s">
        <v>27</v>
      </c>
      <c r="H32" s="7">
        <v>5</v>
      </c>
      <c r="I32" s="8">
        <v>150</v>
      </c>
      <c r="J32" s="9">
        <v>45000</v>
      </c>
      <c r="K32" s="10">
        <v>5649.7689075630251</v>
      </c>
    </row>
    <row r="33" spans="2:11" x14ac:dyDescent="0.2">
      <c r="B33" s="5" t="s">
        <v>17</v>
      </c>
      <c r="C33" s="5" t="s">
        <v>22</v>
      </c>
      <c r="D33" s="5" t="s">
        <v>14</v>
      </c>
      <c r="E33" s="6" t="s">
        <v>20</v>
      </c>
      <c r="F33" s="5" t="s">
        <v>0</v>
      </c>
      <c r="G33" s="5" t="s">
        <v>16</v>
      </c>
      <c r="H33" s="7">
        <v>8</v>
      </c>
      <c r="I33" s="8">
        <v>400</v>
      </c>
      <c r="J33" s="9">
        <v>336000</v>
      </c>
      <c r="K33" s="10">
        <v>42292.941176470587</v>
      </c>
    </row>
    <row r="34" spans="2:11" x14ac:dyDescent="0.2">
      <c r="B34" s="5" t="s">
        <v>17</v>
      </c>
      <c r="C34" s="5" t="s">
        <v>25</v>
      </c>
      <c r="D34" s="5" t="s">
        <v>19</v>
      </c>
      <c r="E34" s="6" t="s">
        <v>15</v>
      </c>
      <c r="F34" s="5" t="s">
        <v>0</v>
      </c>
      <c r="G34" s="5" t="s">
        <v>16</v>
      </c>
      <c r="H34" s="7">
        <v>4</v>
      </c>
      <c r="I34" s="8">
        <v>140</v>
      </c>
      <c r="J34" s="9">
        <v>92000</v>
      </c>
      <c r="K34" s="10">
        <v>11575.638655462184</v>
      </c>
    </row>
    <row r="35" spans="2:11" x14ac:dyDescent="0.2">
      <c r="B35" s="5" t="s">
        <v>12</v>
      </c>
      <c r="C35" s="5" t="s">
        <v>13</v>
      </c>
      <c r="D35" s="5" t="s">
        <v>23</v>
      </c>
      <c r="E35" s="6" t="s">
        <v>15</v>
      </c>
      <c r="F35" s="5" t="s">
        <v>24</v>
      </c>
      <c r="G35" s="5" t="s">
        <v>21</v>
      </c>
      <c r="H35" s="7">
        <v>5</v>
      </c>
      <c r="I35" s="8">
        <v>350</v>
      </c>
      <c r="J35" s="9">
        <v>175000</v>
      </c>
      <c r="K35" s="10">
        <v>22006.323529411766</v>
      </c>
    </row>
    <row r="36" spans="2:11" x14ac:dyDescent="0.2">
      <c r="B36" s="5" t="s">
        <v>12</v>
      </c>
      <c r="C36" s="5" t="s">
        <v>18</v>
      </c>
      <c r="D36" s="5" t="s">
        <v>14</v>
      </c>
      <c r="E36" s="6" t="s">
        <v>15</v>
      </c>
      <c r="F36" s="5" t="s">
        <v>0</v>
      </c>
      <c r="G36" s="5" t="s">
        <v>26</v>
      </c>
      <c r="H36" s="7">
        <v>6</v>
      </c>
      <c r="I36" s="8">
        <v>180</v>
      </c>
      <c r="J36" s="9">
        <v>84000</v>
      </c>
      <c r="K36" s="10">
        <v>10561.235294117647</v>
      </c>
    </row>
    <row r="37" spans="2:11" x14ac:dyDescent="0.2">
      <c r="B37" s="5" t="s">
        <v>17</v>
      </c>
      <c r="C37" s="5" t="s">
        <v>22</v>
      </c>
      <c r="D37" s="5" t="s">
        <v>19</v>
      </c>
      <c r="E37" s="6" t="s">
        <v>20</v>
      </c>
      <c r="F37" s="5" t="s">
        <v>24</v>
      </c>
      <c r="G37" s="5" t="s">
        <v>16</v>
      </c>
      <c r="H37" s="7">
        <v>3</v>
      </c>
      <c r="I37" s="8">
        <v>150</v>
      </c>
      <c r="J37" s="9">
        <v>135000</v>
      </c>
      <c r="K37" s="10">
        <v>16994.306722689074</v>
      </c>
    </row>
    <row r="38" spans="2:11" x14ac:dyDescent="0.2">
      <c r="B38" s="5" t="s">
        <v>12</v>
      </c>
      <c r="C38" s="5" t="s">
        <v>25</v>
      </c>
      <c r="D38" s="5" t="s">
        <v>23</v>
      </c>
      <c r="E38" s="6" t="s">
        <v>15</v>
      </c>
      <c r="F38" s="5" t="s">
        <v>0</v>
      </c>
      <c r="G38" s="5" t="s">
        <v>27</v>
      </c>
      <c r="H38" s="7">
        <v>3</v>
      </c>
      <c r="I38" s="8">
        <v>105</v>
      </c>
      <c r="J38" s="9">
        <v>54000</v>
      </c>
      <c r="K38" s="10">
        <v>6790.9726890756301</v>
      </c>
    </row>
    <row r="39" spans="2:11" x14ac:dyDescent="0.2">
      <c r="B39" s="5" t="s">
        <v>17</v>
      </c>
      <c r="C39" s="5" t="s">
        <v>13</v>
      </c>
      <c r="D39" s="5" t="s">
        <v>14</v>
      </c>
      <c r="E39" s="6" t="s">
        <v>20</v>
      </c>
      <c r="F39" s="5" t="s">
        <v>0</v>
      </c>
      <c r="G39" s="5" t="s">
        <v>27</v>
      </c>
      <c r="H39" s="7">
        <v>3</v>
      </c>
      <c r="I39" s="8">
        <v>210</v>
      </c>
      <c r="J39" s="9">
        <v>129000</v>
      </c>
      <c r="K39" s="10">
        <v>16229.004201680671</v>
      </c>
    </row>
    <row r="40" spans="2:11" x14ac:dyDescent="0.2">
      <c r="B40" s="5" t="s">
        <v>17</v>
      </c>
      <c r="C40" s="5" t="s">
        <v>18</v>
      </c>
      <c r="D40" s="5" t="s">
        <v>19</v>
      </c>
      <c r="E40" s="6" t="s">
        <v>20</v>
      </c>
      <c r="F40" s="5" t="s">
        <v>24</v>
      </c>
      <c r="G40" s="5" t="s">
        <v>21</v>
      </c>
      <c r="H40" s="7">
        <v>5</v>
      </c>
      <c r="I40" s="8">
        <v>150</v>
      </c>
      <c r="J40" s="9">
        <v>170000</v>
      </c>
      <c r="K40" s="10">
        <v>21406.071428571431</v>
      </c>
    </row>
    <row r="41" spans="2:11" x14ac:dyDescent="0.2">
      <c r="B41" s="5" t="s">
        <v>12</v>
      </c>
      <c r="C41" s="5" t="s">
        <v>22</v>
      </c>
      <c r="D41" s="5" t="s">
        <v>23</v>
      </c>
      <c r="E41" s="6" t="s">
        <v>15</v>
      </c>
      <c r="F41" s="5" t="s">
        <v>0</v>
      </c>
      <c r="G41" s="5" t="s">
        <v>21</v>
      </c>
      <c r="H41" s="7">
        <v>9</v>
      </c>
      <c r="I41" s="8">
        <v>450</v>
      </c>
      <c r="J41" s="9">
        <v>351000</v>
      </c>
      <c r="K41" s="10">
        <v>44176.197478991598</v>
      </c>
    </row>
    <row r="42" spans="2:11" x14ac:dyDescent="0.2">
      <c r="B42" s="5" t="s">
        <v>17</v>
      </c>
      <c r="C42" s="5" t="s">
        <v>25</v>
      </c>
      <c r="D42" s="5" t="s">
        <v>14</v>
      </c>
      <c r="E42" s="6" t="s">
        <v>15</v>
      </c>
      <c r="F42" s="5" t="s">
        <v>24</v>
      </c>
      <c r="G42" s="5" t="s">
        <v>26</v>
      </c>
      <c r="H42" s="7">
        <v>8</v>
      </c>
      <c r="I42" s="8">
        <v>280</v>
      </c>
      <c r="J42" s="9">
        <v>160000</v>
      </c>
      <c r="K42" s="10">
        <v>20126.067226890758</v>
      </c>
    </row>
    <row r="43" spans="2:11" x14ac:dyDescent="0.2">
      <c r="B43" s="5" t="s">
        <v>12</v>
      </c>
      <c r="C43" s="5" t="s">
        <v>13</v>
      </c>
      <c r="D43" s="5" t="s">
        <v>19</v>
      </c>
      <c r="E43" s="6" t="s">
        <v>20</v>
      </c>
      <c r="F43" s="5" t="s">
        <v>0</v>
      </c>
      <c r="G43" s="5" t="s">
        <v>16</v>
      </c>
      <c r="H43" s="7">
        <v>5</v>
      </c>
      <c r="I43" s="8">
        <v>350</v>
      </c>
      <c r="J43" s="9">
        <v>255000</v>
      </c>
      <c r="K43" s="10">
        <v>32090.357142857141</v>
      </c>
    </row>
    <row r="44" spans="2:11" x14ac:dyDescent="0.2">
      <c r="B44" s="5" t="s">
        <v>17</v>
      </c>
      <c r="C44" s="5" t="s">
        <v>18</v>
      </c>
      <c r="D44" s="5" t="s">
        <v>23</v>
      </c>
      <c r="E44" s="6" t="s">
        <v>15</v>
      </c>
      <c r="F44" s="5" t="s">
        <v>0</v>
      </c>
      <c r="G44" s="5" t="s">
        <v>27</v>
      </c>
      <c r="H44" s="7">
        <v>5</v>
      </c>
      <c r="I44" s="8">
        <v>150</v>
      </c>
      <c r="J44" s="9">
        <v>45000</v>
      </c>
      <c r="K44" s="10">
        <v>5649.7689075630251</v>
      </c>
    </row>
    <row r="45" spans="2:11" x14ac:dyDescent="0.2">
      <c r="B45" s="5" t="s">
        <v>17</v>
      </c>
      <c r="C45" s="5" t="s">
        <v>22</v>
      </c>
      <c r="D45" s="5" t="s">
        <v>14</v>
      </c>
      <c r="E45" s="6" t="s">
        <v>15</v>
      </c>
      <c r="F45" s="5" t="s">
        <v>24</v>
      </c>
      <c r="G45" s="5" t="s">
        <v>16</v>
      </c>
      <c r="H45" s="7">
        <v>2</v>
      </c>
      <c r="I45" s="8">
        <v>100</v>
      </c>
      <c r="J45" s="9">
        <v>84000</v>
      </c>
      <c r="K45" s="10">
        <v>10573.235294117647</v>
      </c>
    </row>
    <row r="46" spans="2:11" x14ac:dyDescent="0.2">
      <c r="B46" s="5" t="s">
        <v>17</v>
      </c>
      <c r="C46" s="5" t="s">
        <v>25</v>
      </c>
      <c r="D46" s="5" t="s">
        <v>19</v>
      </c>
      <c r="E46" s="6" t="s">
        <v>20</v>
      </c>
      <c r="F46" s="5" t="s">
        <v>0</v>
      </c>
      <c r="G46" s="5" t="s">
        <v>21</v>
      </c>
      <c r="H46" s="7">
        <v>1</v>
      </c>
      <c r="I46" s="8">
        <v>35</v>
      </c>
      <c r="J46" s="9">
        <v>23000</v>
      </c>
      <c r="K46" s="10">
        <v>2893.909663865546</v>
      </c>
    </row>
    <row r="47" spans="2:11" x14ac:dyDescent="0.2">
      <c r="B47" s="5" t="s">
        <v>12</v>
      </c>
      <c r="C47" s="5" t="s">
        <v>13</v>
      </c>
      <c r="D47" s="5" t="s">
        <v>23</v>
      </c>
      <c r="E47" s="6" t="s">
        <v>20</v>
      </c>
      <c r="F47" s="5" t="s">
        <v>24</v>
      </c>
      <c r="G47" s="5" t="s">
        <v>21</v>
      </c>
      <c r="H47" s="7">
        <v>2</v>
      </c>
      <c r="I47" s="8">
        <v>140</v>
      </c>
      <c r="J47" s="9">
        <v>70000</v>
      </c>
      <c r="K47" s="10">
        <v>8802.5294117647063</v>
      </c>
    </row>
    <row r="48" spans="2:11" x14ac:dyDescent="0.2">
      <c r="B48" s="5" t="s">
        <v>17</v>
      </c>
      <c r="C48" s="5" t="s">
        <v>18</v>
      </c>
      <c r="D48" s="5" t="s">
        <v>14</v>
      </c>
      <c r="E48" s="6" t="s">
        <v>15</v>
      </c>
      <c r="F48" s="5" t="s">
        <v>0</v>
      </c>
      <c r="G48" s="5" t="s">
        <v>26</v>
      </c>
      <c r="H48" s="7">
        <v>2</v>
      </c>
      <c r="I48" s="8">
        <v>60</v>
      </c>
      <c r="J48" s="9">
        <v>28000</v>
      </c>
      <c r="K48" s="10">
        <v>3520.4117647058824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H46"/>
  <sheetViews>
    <sheetView zoomScale="80" zoomScaleNormal="80" workbookViewId="0">
      <selection activeCell="G10" sqref="G10"/>
    </sheetView>
  </sheetViews>
  <sheetFormatPr baseColWidth="10" defaultColWidth="18.7109375" defaultRowHeight="12.75" x14ac:dyDescent="0.2"/>
  <cols>
    <col min="1" max="16384" width="18.7109375" style="2"/>
  </cols>
  <sheetData>
    <row r="2" spans="2:8" ht="30" x14ac:dyDescent="0.2">
      <c r="B2" s="13" t="s">
        <v>7</v>
      </c>
      <c r="C2" s="13" t="s">
        <v>8</v>
      </c>
      <c r="D2" s="13" t="s">
        <v>4</v>
      </c>
      <c r="E2" s="13" t="s">
        <v>32</v>
      </c>
      <c r="F2" s="13" t="s">
        <v>33</v>
      </c>
      <c r="G2" s="13" t="s">
        <v>36</v>
      </c>
      <c r="H2" s="13" t="s">
        <v>34</v>
      </c>
    </row>
    <row r="3" spans="2:8" ht="20.25" x14ac:dyDescent="0.2">
      <c r="B3" s="14" t="s">
        <v>0</v>
      </c>
      <c r="C3" s="15"/>
      <c r="D3" s="15"/>
      <c r="E3" s="16">
        <v>143</v>
      </c>
      <c r="F3" s="16">
        <v>4308000</v>
      </c>
      <c r="G3" s="16">
        <v>6310</v>
      </c>
      <c r="H3" s="16">
        <v>542078.71008403366</v>
      </c>
    </row>
    <row r="4" spans="2:8" x14ac:dyDescent="0.2">
      <c r="B4" s="17"/>
      <c r="C4" s="18" t="s">
        <v>21</v>
      </c>
      <c r="D4" s="19"/>
      <c r="E4" s="20">
        <v>30</v>
      </c>
      <c r="F4" s="20">
        <v>1081000</v>
      </c>
      <c r="G4" s="20">
        <v>1265</v>
      </c>
      <c r="H4" s="20">
        <v>136070.75420168068</v>
      </c>
    </row>
    <row r="5" spans="2:8" x14ac:dyDescent="0.2">
      <c r="B5" s="17"/>
      <c r="D5" s="21" t="s">
        <v>18</v>
      </c>
      <c r="E5" s="22">
        <v>13</v>
      </c>
      <c r="F5" s="22">
        <v>442000</v>
      </c>
      <c r="G5" s="22">
        <v>390</v>
      </c>
      <c r="H5" s="23">
        <v>55655.785714285725</v>
      </c>
    </row>
    <row r="6" spans="2:8" x14ac:dyDescent="0.2">
      <c r="B6" s="17"/>
      <c r="D6" s="21" t="s">
        <v>13</v>
      </c>
      <c r="E6" s="22">
        <v>2</v>
      </c>
      <c r="F6" s="22">
        <v>70000</v>
      </c>
      <c r="G6" s="22">
        <v>140</v>
      </c>
      <c r="H6" s="23">
        <v>8802.5294117647063</v>
      </c>
    </row>
    <row r="7" spans="2:8" x14ac:dyDescent="0.2">
      <c r="B7" s="17"/>
      <c r="D7" s="21" t="s">
        <v>25</v>
      </c>
      <c r="E7" s="22">
        <v>1</v>
      </c>
      <c r="F7" s="22">
        <v>23000</v>
      </c>
      <c r="G7" s="22">
        <v>35</v>
      </c>
      <c r="H7" s="23">
        <v>2893.909663865546</v>
      </c>
    </row>
    <row r="8" spans="2:8" x14ac:dyDescent="0.2">
      <c r="B8" s="17"/>
      <c r="D8" s="21" t="s">
        <v>22</v>
      </c>
      <c r="E8" s="22">
        <v>14</v>
      </c>
      <c r="F8" s="22">
        <v>546000</v>
      </c>
      <c r="G8" s="22">
        <v>700</v>
      </c>
      <c r="H8" s="23">
        <v>68718.529411764714</v>
      </c>
    </row>
    <row r="9" spans="2:8" x14ac:dyDescent="0.2">
      <c r="B9" s="17"/>
      <c r="E9" s="24"/>
      <c r="F9" s="24"/>
      <c r="G9" s="24"/>
      <c r="H9" s="24"/>
    </row>
    <row r="10" spans="2:8" x14ac:dyDescent="0.2">
      <c r="B10" s="17"/>
      <c r="C10" s="18" t="s">
        <v>26</v>
      </c>
      <c r="D10" s="19"/>
      <c r="E10" s="20">
        <v>37</v>
      </c>
      <c r="F10" s="20">
        <v>704000</v>
      </c>
      <c r="G10" s="20">
        <v>1255</v>
      </c>
      <c r="H10" s="20">
        <v>88551.245798319331</v>
      </c>
    </row>
    <row r="11" spans="2:8" x14ac:dyDescent="0.2">
      <c r="B11" s="17"/>
      <c r="D11" s="21" t="s">
        <v>18</v>
      </c>
      <c r="E11" s="22">
        <v>17</v>
      </c>
      <c r="F11" s="22">
        <v>238000</v>
      </c>
      <c r="G11" s="22">
        <v>510</v>
      </c>
      <c r="H11" s="23">
        <v>29923.5</v>
      </c>
    </row>
    <row r="12" spans="2:8" x14ac:dyDescent="0.2">
      <c r="B12" s="17"/>
      <c r="D12" s="21" t="s">
        <v>25</v>
      </c>
      <c r="E12" s="22">
        <v>17</v>
      </c>
      <c r="F12" s="22">
        <v>340000</v>
      </c>
      <c r="G12" s="22">
        <v>595</v>
      </c>
      <c r="H12" s="23">
        <v>42767.892857142855</v>
      </c>
    </row>
    <row r="13" spans="2:8" x14ac:dyDescent="0.2">
      <c r="B13" s="17"/>
      <c r="D13" s="21" t="s">
        <v>22</v>
      </c>
      <c r="E13" s="22">
        <v>3</v>
      </c>
      <c r="F13" s="22">
        <v>126000</v>
      </c>
      <c r="G13" s="22">
        <v>150</v>
      </c>
      <c r="H13" s="23">
        <v>15859.85294117647</v>
      </c>
    </row>
    <row r="14" spans="2:8" x14ac:dyDescent="0.2">
      <c r="B14" s="17"/>
      <c r="E14" s="24"/>
      <c r="F14" s="24"/>
      <c r="G14" s="24"/>
      <c r="H14" s="24"/>
    </row>
    <row r="15" spans="2:8" x14ac:dyDescent="0.2">
      <c r="B15" s="17"/>
      <c r="C15" s="18" t="s">
        <v>27</v>
      </c>
      <c r="D15" s="19"/>
      <c r="E15" s="20">
        <v>30</v>
      </c>
      <c r="F15" s="20">
        <v>498000</v>
      </c>
      <c r="G15" s="20">
        <v>1090</v>
      </c>
      <c r="H15" s="20">
        <v>62609.609243697472</v>
      </c>
    </row>
    <row r="16" spans="2:8" x14ac:dyDescent="0.2">
      <c r="B16" s="17"/>
      <c r="D16" s="21" t="s">
        <v>18</v>
      </c>
      <c r="E16" s="22">
        <v>13</v>
      </c>
      <c r="F16" s="22">
        <v>117000</v>
      </c>
      <c r="G16" s="22">
        <v>390</v>
      </c>
      <c r="H16" s="23">
        <v>14689.399159663866</v>
      </c>
    </row>
    <row r="17" spans="2:8" x14ac:dyDescent="0.2">
      <c r="B17" s="17"/>
      <c r="D17" s="21" t="s">
        <v>13</v>
      </c>
      <c r="E17" s="22">
        <v>3</v>
      </c>
      <c r="F17" s="22">
        <v>129000</v>
      </c>
      <c r="G17" s="22">
        <v>210</v>
      </c>
      <c r="H17" s="23">
        <v>16229.004201680671</v>
      </c>
    </row>
    <row r="18" spans="2:8" x14ac:dyDescent="0.2">
      <c r="B18" s="17"/>
      <c r="D18" s="21" t="s">
        <v>25</v>
      </c>
      <c r="E18" s="22">
        <v>14</v>
      </c>
      <c r="F18" s="22">
        <v>252000</v>
      </c>
      <c r="G18" s="22">
        <v>490</v>
      </c>
      <c r="H18" s="23">
        <v>31691.205882352937</v>
      </c>
    </row>
    <row r="19" spans="2:8" x14ac:dyDescent="0.2">
      <c r="B19" s="17"/>
      <c r="E19" s="24"/>
      <c r="F19" s="24"/>
      <c r="G19" s="24"/>
      <c r="H19" s="24"/>
    </row>
    <row r="20" spans="2:8" x14ac:dyDescent="0.2">
      <c r="B20" s="17"/>
      <c r="C20" s="18" t="s">
        <v>16</v>
      </c>
      <c r="D20" s="19"/>
      <c r="E20" s="20">
        <v>46</v>
      </c>
      <c r="F20" s="20">
        <v>2025000</v>
      </c>
      <c r="G20" s="20">
        <v>2700</v>
      </c>
      <c r="H20" s="20">
        <v>254847.10084033612</v>
      </c>
    </row>
    <row r="21" spans="2:8" x14ac:dyDescent="0.2">
      <c r="B21" s="17"/>
      <c r="D21" s="21" t="s">
        <v>13</v>
      </c>
      <c r="E21" s="22">
        <v>23</v>
      </c>
      <c r="F21" s="22">
        <v>1117000</v>
      </c>
      <c r="G21" s="22">
        <v>1610</v>
      </c>
      <c r="H21" s="23">
        <v>140556.81932773109</v>
      </c>
    </row>
    <row r="22" spans="2:8" x14ac:dyDescent="0.2">
      <c r="B22" s="17"/>
      <c r="D22" s="21" t="s">
        <v>25</v>
      </c>
      <c r="E22" s="22">
        <v>4</v>
      </c>
      <c r="F22" s="22">
        <v>92000</v>
      </c>
      <c r="G22" s="22">
        <v>140</v>
      </c>
      <c r="H22" s="23">
        <v>11575.638655462184</v>
      </c>
    </row>
    <row r="23" spans="2:8" x14ac:dyDescent="0.2">
      <c r="B23" s="17"/>
      <c r="D23" s="21" t="s">
        <v>22</v>
      </c>
      <c r="E23" s="22">
        <v>19</v>
      </c>
      <c r="F23" s="22">
        <v>816000</v>
      </c>
      <c r="G23" s="22">
        <v>950</v>
      </c>
      <c r="H23" s="23">
        <v>102714.64285714286</v>
      </c>
    </row>
    <row r="24" spans="2:8" x14ac:dyDescent="0.2">
      <c r="B24" s="17"/>
      <c r="E24" s="24"/>
      <c r="F24" s="24"/>
      <c r="G24" s="24"/>
      <c r="H24" s="24"/>
    </row>
    <row r="25" spans="2:8" ht="20.25" x14ac:dyDescent="0.2">
      <c r="B25" s="14" t="s">
        <v>24</v>
      </c>
      <c r="C25" s="15"/>
      <c r="D25" s="15"/>
      <c r="E25" s="16">
        <v>93</v>
      </c>
      <c r="F25" s="16">
        <v>2910000</v>
      </c>
      <c r="G25" s="16">
        <v>4470</v>
      </c>
      <c r="H25" s="16">
        <v>366136.22268907569</v>
      </c>
    </row>
    <row r="26" spans="2:8" x14ac:dyDescent="0.2">
      <c r="B26" s="17"/>
      <c r="C26" s="18" t="s">
        <v>21</v>
      </c>
      <c r="D26" s="19"/>
      <c r="E26" s="20">
        <v>24</v>
      </c>
      <c r="F26" s="20">
        <v>771000</v>
      </c>
      <c r="G26" s="20">
        <v>1135</v>
      </c>
      <c r="H26" s="20">
        <v>97014.623949579836</v>
      </c>
    </row>
    <row r="27" spans="2:8" x14ac:dyDescent="0.2">
      <c r="B27" s="17"/>
      <c r="D27" s="21" t="s">
        <v>18</v>
      </c>
      <c r="E27" s="22">
        <v>5</v>
      </c>
      <c r="F27" s="22">
        <v>170000</v>
      </c>
      <c r="G27" s="22">
        <v>150</v>
      </c>
      <c r="H27" s="23">
        <v>21406.071428571431</v>
      </c>
    </row>
    <row r="28" spans="2:8" x14ac:dyDescent="0.2">
      <c r="B28" s="17"/>
      <c r="D28" s="21" t="s">
        <v>13</v>
      </c>
      <c r="E28" s="22">
        <v>7</v>
      </c>
      <c r="F28" s="22">
        <v>245000</v>
      </c>
      <c r="G28" s="22">
        <v>490</v>
      </c>
      <c r="H28" s="23">
        <v>30808.852941176472</v>
      </c>
    </row>
    <row r="29" spans="2:8" x14ac:dyDescent="0.2">
      <c r="B29" s="17"/>
      <c r="D29" s="21" t="s">
        <v>25</v>
      </c>
      <c r="E29" s="22">
        <v>7</v>
      </c>
      <c r="F29" s="22">
        <v>161000</v>
      </c>
      <c r="G29" s="22">
        <v>245</v>
      </c>
      <c r="H29" s="23">
        <v>20257.367647058822</v>
      </c>
    </row>
    <row r="30" spans="2:8" x14ac:dyDescent="0.2">
      <c r="B30" s="17"/>
      <c r="D30" s="21" t="s">
        <v>22</v>
      </c>
      <c r="E30" s="22">
        <v>5</v>
      </c>
      <c r="F30" s="22">
        <v>195000</v>
      </c>
      <c r="G30" s="22">
        <v>250</v>
      </c>
      <c r="H30" s="23">
        <v>24542.331932773111</v>
      </c>
    </row>
    <row r="31" spans="2:8" x14ac:dyDescent="0.2">
      <c r="B31" s="17"/>
      <c r="E31" s="24"/>
      <c r="F31" s="24"/>
      <c r="G31" s="24"/>
      <c r="H31" s="24"/>
    </row>
    <row r="32" spans="2:8" x14ac:dyDescent="0.2">
      <c r="B32" s="17"/>
      <c r="C32" s="18" t="s">
        <v>26</v>
      </c>
      <c r="D32" s="19"/>
      <c r="E32" s="20">
        <v>19</v>
      </c>
      <c r="F32" s="20">
        <v>375000</v>
      </c>
      <c r="G32" s="20">
        <v>660</v>
      </c>
      <c r="H32" s="20">
        <v>47169.907563025212</v>
      </c>
    </row>
    <row r="33" spans="2:8" x14ac:dyDescent="0.2">
      <c r="B33" s="17"/>
      <c r="D33" s="21" t="s">
        <v>18</v>
      </c>
      <c r="E33" s="22">
        <v>4</v>
      </c>
      <c r="F33" s="22">
        <v>56000</v>
      </c>
      <c r="G33" s="22">
        <v>120</v>
      </c>
      <c r="H33" s="23">
        <v>7040.8235294117649</v>
      </c>
    </row>
    <row r="34" spans="2:8" x14ac:dyDescent="0.2">
      <c r="B34" s="17"/>
      <c r="D34" s="21" t="s">
        <v>25</v>
      </c>
      <c r="E34" s="22">
        <v>14</v>
      </c>
      <c r="F34" s="22">
        <v>280000</v>
      </c>
      <c r="G34" s="22">
        <v>490</v>
      </c>
      <c r="H34" s="23">
        <v>35220.617647058825</v>
      </c>
    </row>
    <row r="35" spans="2:8" x14ac:dyDescent="0.2">
      <c r="B35" s="17"/>
      <c r="D35" s="21" t="s">
        <v>22</v>
      </c>
      <c r="E35" s="22">
        <v>1</v>
      </c>
      <c r="F35" s="22">
        <v>39000</v>
      </c>
      <c r="G35" s="22">
        <v>50</v>
      </c>
      <c r="H35" s="23">
        <v>4908.4663865546217</v>
      </c>
    </row>
    <row r="36" spans="2:8" x14ac:dyDescent="0.2">
      <c r="B36" s="17"/>
      <c r="E36" s="24"/>
      <c r="F36" s="24"/>
      <c r="G36" s="24"/>
      <c r="H36" s="24"/>
    </row>
    <row r="37" spans="2:8" x14ac:dyDescent="0.2">
      <c r="B37" s="17"/>
      <c r="C37" s="18" t="s">
        <v>27</v>
      </c>
      <c r="D37" s="19"/>
      <c r="E37" s="20">
        <v>21</v>
      </c>
      <c r="F37" s="20">
        <v>495000</v>
      </c>
      <c r="G37" s="20">
        <v>990</v>
      </c>
      <c r="H37" s="20">
        <v>62246.457983193279</v>
      </c>
    </row>
    <row r="38" spans="2:8" x14ac:dyDescent="0.2">
      <c r="B38" s="17"/>
      <c r="D38" s="21" t="s">
        <v>18</v>
      </c>
      <c r="E38" s="22">
        <v>12</v>
      </c>
      <c r="F38" s="22">
        <v>108000</v>
      </c>
      <c r="G38" s="22">
        <v>360</v>
      </c>
      <c r="H38" s="23">
        <v>13559.44537815126</v>
      </c>
    </row>
    <row r="39" spans="2:8" x14ac:dyDescent="0.2">
      <c r="B39" s="17"/>
      <c r="D39" s="21" t="s">
        <v>13</v>
      </c>
      <c r="E39" s="22">
        <v>9</v>
      </c>
      <c r="F39" s="22">
        <v>387000</v>
      </c>
      <c r="G39" s="22">
        <v>630</v>
      </c>
      <c r="H39" s="23">
        <v>48687.012605042015</v>
      </c>
    </row>
    <row r="40" spans="2:8" x14ac:dyDescent="0.2">
      <c r="B40" s="17"/>
      <c r="E40" s="24"/>
      <c r="F40" s="24"/>
      <c r="G40" s="24"/>
      <c r="H40" s="24"/>
    </row>
    <row r="41" spans="2:8" x14ac:dyDescent="0.2">
      <c r="B41" s="17"/>
      <c r="C41" s="18" t="s">
        <v>16</v>
      </c>
      <c r="D41" s="19"/>
      <c r="E41" s="20">
        <v>29</v>
      </c>
      <c r="F41" s="20">
        <v>1269000</v>
      </c>
      <c r="G41" s="20">
        <v>1685</v>
      </c>
      <c r="H41" s="20">
        <v>159705.23319327732</v>
      </c>
    </row>
    <row r="42" spans="2:8" x14ac:dyDescent="0.2">
      <c r="B42" s="17"/>
      <c r="D42" s="21" t="s">
        <v>13</v>
      </c>
      <c r="E42" s="22">
        <v>14</v>
      </c>
      <c r="F42" s="22">
        <v>666000</v>
      </c>
      <c r="G42" s="22">
        <v>980</v>
      </c>
      <c r="H42" s="23">
        <v>83802.579831932773</v>
      </c>
    </row>
    <row r="43" spans="2:8" x14ac:dyDescent="0.2">
      <c r="B43" s="17"/>
      <c r="D43" s="21" t="s">
        <v>25</v>
      </c>
      <c r="E43" s="22">
        <v>3</v>
      </c>
      <c r="F43" s="22">
        <v>69000</v>
      </c>
      <c r="G43" s="22">
        <v>105</v>
      </c>
      <c r="H43" s="23">
        <v>8681.7289915966394</v>
      </c>
    </row>
    <row r="44" spans="2:8" x14ac:dyDescent="0.2">
      <c r="B44" s="17"/>
      <c r="D44" s="21" t="s">
        <v>22</v>
      </c>
      <c r="E44" s="22">
        <v>12</v>
      </c>
      <c r="F44" s="22">
        <v>534000</v>
      </c>
      <c r="G44" s="22">
        <v>600</v>
      </c>
      <c r="H44" s="23">
        <v>67220.924369747911</v>
      </c>
    </row>
    <row r="45" spans="2:8" x14ac:dyDescent="0.2">
      <c r="B45" s="17"/>
      <c r="E45" s="24"/>
      <c r="F45" s="24"/>
      <c r="G45" s="24"/>
      <c r="H45" s="24"/>
    </row>
    <row r="46" spans="2:8" ht="15" x14ac:dyDescent="0.2">
      <c r="B46" s="13" t="s">
        <v>2</v>
      </c>
      <c r="C46" s="13"/>
      <c r="D46" s="13"/>
      <c r="E46" s="25">
        <v>236</v>
      </c>
      <c r="F46" s="25">
        <v>7218000</v>
      </c>
      <c r="G46" s="25">
        <v>10780</v>
      </c>
      <c r="H46" s="25">
        <v>908214.93277310929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Objetivo</vt:lpstr>
      <vt:lpstr>Data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JHOSSELYN</dc:creator>
  <cp:lastModifiedBy>Jhosselyn Medina</cp:lastModifiedBy>
  <dcterms:created xsi:type="dcterms:W3CDTF">2013-11-01T20:56:48Z</dcterms:created>
  <dcterms:modified xsi:type="dcterms:W3CDTF">2014-03-01T22:24:05Z</dcterms:modified>
</cp:coreProperties>
</file>