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F16" i="1"/>
  <c r="E16"/>
  <c r="D16"/>
  <c r="F19"/>
  <c r="E19"/>
  <c r="D19"/>
  <c r="F18"/>
  <c r="E18"/>
  <c r="D18"/>
  <c r="F17"/>
  <c r="D17"/>
  <c r="E17"/>
  <c r="F15"/>
  <c r="E15"/>
  <c r="D15"/>
  <c r="E20" l="1"/>
  <c r="F20" l="1"/>
  <c r="D20"/>
</calcChain>
</file>

<file path=xl/sharedStrings.xml><?xml version="1.0" encoding="utf-8"?>
<sst xmlns="http://schemas.openxmlformats.org/spreadsheetml/2006/main" count="27" uniqueCount="17">
  <si>
    <t>Evaluación de proveedores</t>
  </si>
  <si>
    <t>P1</t>
  </si>
  <si>
    <t>P2</t>
  </si>
  <si>
    <t>P3</t>
  </si>
  <si>
    <t>Proveedor</t>
  </si>
  <si>
    <t>Precio</t>
  </si>
  <si>
    <t>Cumplimiento</t>
  </si>
  <si>
    <t>Calidad</t>
  </si>
  <si>
    <t>Disponibilidad</t>
  </si>
  <si>
    <t>Crédito</t>
  </si>
  <si>
    <t>Precio promedio</t>
  </si>
  <si>
    <t>Pesos ponderados aplicados por su empresa</t>
  </si>
  <si>
    <t>Total</t>
  </si>
  <si>
    <t>Indice de gestión</t>
  </si>
  <si>
    <t>(calidad)Aceptado</t>
  </si>
  <si>
    <r>
      <t xml:space="preserve">Proveedor con mejor rendimiento: </t>
    </r>
    <r>
      <rPr>
        <b/>
        <sz val="11"/>
        <color theme="1"/>
        <rFont val="Calibri"/>
        <family val="2"/>
        <scheme val="minor"/>
      </rPr>
      <t>P3</t>
    </r>
  </si>
  <si>
    <t>Condiciones exigidas por la empresa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</si>
</sst>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2" fontId="0" fillId="0" borderId="5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2" fontId="1" fillId="2" borderId="4" xfId="0" applyNumberFormat="1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5" borderId="0" xfId="0" applyFill="1"/>
    <xf numFmtId="10" fontId="0" fillId="5" borderId="0" xfId="0" applyNumberFormat="1" applyFill="1"/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22"/>
  <sheetViews>
    <sheetView tabSelected="1" topLeftCell="A7" workbookViewId="0">
      <selection activeCell="C14" sqref="C14"/>
    </sheetView>
  </sheetViews>
  <sheetFormatPr baseColWidth="10" defaultRowHeight="15"/>
  <cols>
    <col min="1" max="1" width="12.140625" bestFit="1" customWidth="1"/>
    <col min="2" max="2" width="12.140625" customWidth="1"/>
    <col min="3" max="3" width="25.140625" bestFit="1" customWidth="1"/>
    <col min="4" max="4" width="16.28515625" customWidth="1"/>
    <col min="5" max="5" width="18.7109375" customWidth="1"/>
    <col min="6" max="6" width="15.5703125" customWidth="1"/>
  </cols>
  <sheetData>
    <row r="1" spans="1:7" ht="21">
      <c r="A1" s="15" t="s">
        <v>0</v>
      </c>
      <c r="B1" s="15"/>
      <c r="C1" s="15"/>
    </row>
    <row r="2" spans="1:7" ht="15.75">
      <c r="B2" s="16" t="s">
        <v>4</v>
      </c>
      <c r="C2" s="23" t="s">
        <v>5</v>
      </c>
      <c r="D2" s="23" t="s">
        <v>6</v>
      </c>
      <c r="E2" s="23" t="s">
        <v>14</v>
      </c>
      <c r="F2" s="23" t="s">
        <v>8</v>
      </c>
      <c r="G2" s="23" t="s">
        <v>9</v>
      </c>
    </row>
    <row r="3" spans="1:7">
      <c r="B3" s="1" t="s">
        <v>1</v>
      </c>
      <c r="C3">
        <v>1500</v>
      </c>
      <c r="D3">
        <v>25</v>
      </c>
      <c r="E3">
        <v>15</v>
      </c>
      <c r="F3">
        <v>10</v>
      </c>
      <c r="G3">
        <v>65</v>
      </c>
    </row>
    <row r="4" spans="1:7">
      <c r="B4" s="1" t="s">
        <v>2</v>
      </c>
      <c r="C4">
        <v>1200</v>
      </c>
      <c r="D4">
        <v>45</v>
      </c>
      <c r="E4">
        <v>40</v>
      </c>
      <c r="F4">
        <v>6</v>
      </c>
      <c r="G4">
        <v>90</v>
      </c>
    </row>
    <row r="5" spans="1:7">
      <c r="B5" s="1" t="s">
        <v>3</v>
      </c>
      <c r="C5">
        <v>990</v>
      </c>
      <c r="D5">
        <v>50</v>
      </c>
      <c r="E5">
        <v>35</v>
      </c>
      <c r="F5">
        <v>18</v>
      </c>
      <c r="G5">
        <v>30</v>
      </c>
    </row>
    <row r="7" spans="1:7">
      <c r="A7" s="14" t="s">
        <v>16</v>
      </c>
      <c r="B7" s="14"/>
      <c r="C7" s="14"/>
    </row>
    <row r="8" spans="1:7">
      <c r="C8" s="1" t="s">
        <v>10</v>
      </c>
      <c r="D8" s="1" t="s">
        <v>6</v>
      </c>
      <c r="E8" s="1"/>
      <c r="F8" s="1" t="s">
        <v>8</v>
      </c>
      <c r="G8" s="1" t="s">
        <v>9</v>
      </c>
    </row>
    <row r="9" spans="1:7">
      <c r="C9">
        <v>1100</v>
      </c>
      <c r="D9">
        <v>50</v>
      </c>
      <c r="F9">
        <v>12</v>
      </c>
      <c r="G9">
        <v>60</v>
      </c>
    </row>
    <row r="11" spans="1:7">
      <c r="C11" s="13" t="s">
        <v>11</v>
      </c>
      <c r="D11" s="13"/>
    </row>
    <row r="12" spans="1:7">
      <c r="C12" s="9">
        <v>0.15</v>
      </c>
      <c r="D12" s="9">
        <v>0.25</v>
      </c>
      <c r="E12" s="9">
        <v>0.35</v>
      </c>
      <c r="F12" s="9">
        <v>0.2</v>
      </c>
      <c r="G12" s="9">
        <v>0.05</v>
      </c>
    </row>
    <row r="13" spans="1:7" ht="15.75" thickBot="1"/>
    <row r="14" spans="1:7" ht="15.75" thickBot="1">
      <c r="C14" s="10" t="s">
        <v>13</v>
      </c>
      <c r="D14" s="11" t="s">
        <v>1</v>
      </c>
      <c r="E14" s="12" t="s">
        <v>2</v>
      </c>
      <c r="F14" s="12" t="s">
        <v>3</v>
      </c>
    </row>
    <row r="15" spans="1:7">
      <c r="C15" s="2" t="s">
        <v>5</v>
      </c>
      <c r="D15" s="18">
        <f>Indicador_prec(C$3,$C$9,$C$12)</f>
        <v>-5.4545454545454529E-2</v>
      </c>
      <c r="E15" s="17">
        <f>Indicador_prec(C$4,$C$9,$C$12)</f>
        <v>-1.3636363636363624E-2</v>
      </c>
      <c r="F15" s="5">
        <f>Indicador_prec(C$5,$C$9,$C$12)</f>
        <v>1.4999999999999996E-2</v>
      </c>
    </row>
    <row r="16" spans="1:7">
      <c r="C16" s="2" t="s">
        <v>6</v>
      </c>
      <c r="D16" s="4">
        <f>Indicador(D3,$D$9,$D$12)</f>
        <v>0.125</v>
      </c>
      <c r="E16" s="4">
        <f>Indicador(D4,$D$9,$D$12)</f>
        <v>0.22500000000000001</v>
      </c>
      <c r="F16" s="5">
        <f>Indicador(D5,$D$9,$D$12)</f>
        <v>0.25</v>
      </c>
    </row>
    <row r="17" spans="3:6">
      <c r="C17" s="2" t="s">
        <v>7</v>
      </c>
      <c r="D17" s="4">
        <f>Indicador_calidad(E3,D3,$E$12)</f>
        <v>0.21</v>
      </c>
      <c r="E17" s="4">
        <f>Indicador_calidad(E4,D4,$E$12)</f>
        <v>0.31111111111111106</v>
      </c>
      <c r="F17" s="5">
        <f>Indicador_calidad(E5,D5,$E$12)</f>
        <v>0.24499999999999997</v>
      </c>
    </row>
    <row r="18" spans="3:6">
      <c r="C18" s="2" t="s">
        <v>8</v>
      </c>
      <c r="D18" s="4">
        <f>Indicador(F3,$F$9,$F$12)</f>
        <v>0.16666666666666669</v>
      </c>
      <c r="E18" s="5">
        <f>Indicador(F4,$F$9,$F$12)</f>
        <v>0.1</v>
      </c>
      <c r="F18" s="4">
        <f>Indicador(F5,$F$9,$F$12)</f>
        <v>0.30000000000000004</v>
      </c>
    </row>
    <row r="19" spans="3:6" ht="15.75" thickBot="1">
      <c r="C19" s="2" t="s">
        <v>9</v>
      </c>
      <c r="D19" s="20">
        <f>Indicador(G3,$G$9,$G$12)</f>
        <v>5.4166666666666669E-2</v>
      </c>
      <c r="E19" s="19">
        <f>Indicador(G4,$G$9,$G$12)</f>
        <v>7.5000000000000011E-2</v>
      </c>
      <c r="F19" s="20">
        <f>Indicador(G5,$G$9,$G$12)</f>
        <v>2.5000000000000001E-2</v>
      </c>
    </row>
    <row r="20" spans="3:6" ht="15.75" thickBot="1">
      <c r="C20" s="3" t="s">
        <v>12</v>
      </c>
      <c r="D20" s="6">
        <f>SUM(D15:D19)</f>
        <v>0.50128787878787884</v>
      </c>
      <c r="E20" s="7">
        <f t="shared" ref="E20:F20" si="0">SUM(E15:E19)</f>
        <v>0.69747474747474736</v>
      </c>
      <c r="F20" s="8">
        <f t="shared" si="0"/>
        <v>0.83500000000000008</v>
      </c>
    </row>
    <row r="22" spans="3:6">
      <c r="C22" s="21" t="s">
        <v>15</v>
      </c>
      <c r="D22" s="21"/>
      <c r="E22" s="22"/>
    </row>
  </sheetData>
  <mergeCells count="1"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walter</cp:lastModifiedBy>
  <dcterms:created xsi:type="dcterms:W3CDTF">2013-01-17T15:47:05Z</dcterms:created>
  <dcterms:modified xsi:type="dcterms:W3CDTF">2013-11-02T20:15:26Z</dcterms:modified>
</cp:coreProperties>
</file>