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75" windowWidth="23715" windowHeight="10545"/>
  </bookViews>
  <sheets>
    <sheet name="Ahorro anual" sheetId="1" r:id="rId1"/>
    <sheet name="Hoja2" sheetId="2" state="hidden" r:id="rId2"/>
    <sheet name="Hoja3" sheetId="3" state="hidden" r:id="rId3"/>
  </sheets>
  <functionGroups builtInGroupCount="17"/>
  <calcPr calcId="145621"/>
</workbook>
</file>

<file path=xl/calcChain.xml><?xml version="1.0" encoding="utf-8"?>
<calcChain xmlns="http://schemas.openxmlformats.org/spreadsheetml/2006/main">
  <c r="I4" i="1" l="1"/>
  <c r="C13" i="1" l="1"/>
  <c r="F7" i="1"/>
  <c r="F13" i="1" s="1"/>
  <c r="F6" i="1"/>
  <c r="I9" i="1"/>
</calcChain>
</file>

<file path=xl/sharedStrings.xml><?xml version="1.0" encoding="utf-8"?>
<sst xmlns="http://schemas.openxmlformats.org/spreadsheetml/2006/main" count="20" uniqueCount="18">
  <si>
    <t>Ingresos</t>
  </si>
  <si>
    <t>Egresos</t>
  </si>
  <si>
    <t>Sueldo</t>
  </si>
  <si>
    <t>Rentas</t>
  </si>
  <si>
    <t>total</t>
  </si>
  <si>
    <t>Concepto</t>
  </si>
  <si>
    <t>Crédito</t>
  </si>
  <si>
    <t>Seguros</t>
  </si>
  <si>
    <t>Servicios</t>
  </si>
  <si>
    <t>Comida</t>
  </si>
  <si>
    <t>Combustible</t>
  </si>
  <si>
    <t>Utilidades</t>
  </si>
  <si>
    <t>Ocio</t>
  </si>
  <si>
    <t>JOSE (balance mensual)</t>
  </si>
  <si>
    <t>Gratificaciones</t>
  </si>
  <si>
    <t>Ahorro Anual Proyectado</t>
  </si>
  <si>
    <t>Obs: Esta macro busca calcular el monto al que ascenderia el ahorro anual de una persona, asumiendo que destina a éste fin el saldo de sus ingresos netos de sus gastos mensuales. Asi mismo,</t>
  </si>
  <si>
    <t>destina al ahorro todos sus ingresos adicionales, como los pagos de utilidades y gratificaciones a fin de alcanzar su meta de conseguir su meta de ahorro.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</si>
</sst>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S/.&quot;\ * #,##0.00_ ;_ &quot;S/.&quot;\ * \-#,##0.00_ ;_ &quot;S/.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3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4" fillId="2" borderId="1" xfId="0" applyFont="1" applyFill="1" applyBorder="1" applyAlignment="1">
      <alignment horizontal="center"/>
    </xf>
    <xf numFmtId="44" fontId="2" fillId="0" borderId="0" xfId="1" applyFont="1"/>
    <xf numFmtId="0" fontId="2" fillId="2" borderId="1" xfId="0" applyFont="1" applyFill="1" applyBorder="1" applyAlignment="1">
      <alignment horizontal="left"/>
    </xf>
    <xf numFmtId="44" fontId="2" fillId="0" borderId="0" xfId="0" applyNumberFormat="1" applyFont="1"/>
    <xf numFmtId="44" fontId="2" fillId="3" borderId="1" xfId="0" applyNumberFormat="1" applyFont="1" applyFill="1" applyBorder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44" fontId="2" fillId="0" borderId="1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P17"/>
  <sheetViews>
    <sheetView tabSelected="1" workbookViewId="0">
      <selection activeCell="B18" sqref="B18"/>
    </sheetView>
  </sheetViews>
  <sheetFormatPr baseColWidth="10" defaultRowHeight="15" x14ac:dyDescent="0.25"/>
  <cols>
    <col min="1" max="1" width="3.42578125" style="1" customWidth="1"/>
    <col min="2" max="2" width="11.42578125" style="1"/>
    <col min="3" max="3" width="16" style="1" bestFit="1" customWidth="1"/>
    <col min="4" max="4" width="0.5703125" style="1" customWidth="1"/>
    <col min="5" max="5" width="14" style="1" bestFit="1" customWidth="1"/>
    <col min="6" max="6" width="16" style="1" bestFit="1" customWidth="1"/>
    <col min="7" max="7" width="11.42578125" style="1"/>
    <col min="8" max="8" width="17.42578125" style="1" bestFit="1" customWidth="1"/>
    <col min="9" max="9" width="17.42578125" style="8" bestFit="1" customWidth="1"/>
    <col min="10" max="16384" width="11.42578125" style="1"/>
  </cols>
  <sheetData>
    <row r="2" spans="2:16" ht="20.25" x14ac:dyDescent="0.25">
      <c r="B2" s="12" t="s">
        <v>13</v>
      </c>
      <c r="C2" s="13"/>
      <c r="D2" s="13"/>
      <c r="E2" s="13"/>
      <c r="F2" s="14"/>
    </row>
    <row r="3" spans="2:16" s="2" customFormat="1" x14ac:dyDescent="0.25">
      <c r="B3" s="3" t="s">
        <v>5</v>
      </c>
      <c r="C3" s="3" t="s">
        <v>0</v>
      </c>
      <c r="D3" s="4"/>
      <c r="E3" s="3" t="s">
        <v>5</v>
      </c>
      <c r="F3" s="3" t="s">
        <v>1</v>
      </c>
      <c r="H3" s="9" t="s">
        <v>11</v>
      </c>
      <c r="I3" s="6">
        <v>6000</v>
      </c>
      <c r="J3" s="1"/>
      <c r="K3" s="1"/>
      <c r="L3" s="1"/>
      <c r="M3" s="1"/>
      <c r="N3" s="1"/>
      <c r="O3" s="1"/>
      <c r="P3" s="1"/>
    </row>
    <row r="4" spans="2:16" x14ac:dyDescent="0.25">
      <c r="B4" s="5" t="s">
        <v>2</v>
      </c>
      <c r="C4" s="6">
        <v>3500</v>
      </c>
      <c r="D4" s="5"/>
      <c r="E4" s="5" t="s">
        <v>6</v>
      </c>
      <c r="F4" s="6">
        <v>2000</v>
      </c>
      <c r="H4" s="9" t="s">
        <v>14</v>
      </c>
      <c r="I4" s="6">
        <f>+C4*2</f>
        <v>7000</v>
      </c>
    </row>
    <row r="5" spans="2:16" x14ac:dyDescent="0.25">
      <c r="B5" s="5" t="s">
        <v>3</v>
      </c>
      <c r="C5" s="6">
        <v>2500</v>
      </c>
      <c r="D5" s="5"/>
      <c r="E5" s="5" t="s">
        <v>7</v>
      </c>
      <c r="F5" s="6">
        <v>500</v>
      </c>
    </row>
    <row r="6" spans="2:16" x14ac:dyDescent="0.25">
      <c r="B6" s="5"/>
      <c r="C6" s="6"/>
      <c r="D6" s="5"/>
      <c r="E6" s="5" t="s">
        <v>8</v>
      </c>
      <c r="F6" s="6">
        <f>100+250+30</f>
        <v>380</v>
      </c>
    </row>
    <row r="7" spans="2:16" x14ac:dyDescent="0.25">
      <c r="B7" s="5"/>
      <c r="C7" s="6"/>
      <c r="D7" s="5"/>
      <c r="E7" s="5" t="s">
        <v>9</v>
      </c>
      <c r="F7" s="6">
        <f>30*(7+12+5)</f>
        <v>720</v>
      </c>
    </row>
    <row r="8" spans="2:16" x14ac:dyDescent="0.25">
      <c r="B8" s="5"/>
      <c r="C8" s="6"/>
      <c r="D8" s="5"/>
      <c r="E8" s="5" t="s">
        <v>10</v>
      </c>
      <c r="F8" s="6">
        <v>300</v>
      </c>
    </row>
    <row r="9" spans="2:16" x14ac:dyDescent="0.25">
      <c r="B9" s="5"/>
      <c r="C9" s="6"/>
      <c r="D9" s="5"/>
      <c r="E9" s="5" t="s">
        <v>12</v>
      </c>
      <c r="F9" s="6">
        <v>500</v>
      </c>
      <c r="H9" s="15" t="s">
        <v>15</v>
      </c>
      <c r="I9" s="16">
        <f>+ahorroanualproyec(C13,F13,I3,I4)</f>
        <v>32200</v>
      </c>
    </row>
    <row r="10" spans="2:16" x14ac:dyDescent="0.25">
      <c r="B10" s="5"/>
      <c r="C10" s="6"/>
      <c r="D10" s="5"/>
      <c r="E10" s="5"/>
      <c r="F10" s="6"/>
      <c r="H10" s="15"/>
      <c r="I10" s="16"/>
    </row>
    <row r="11" spans="2:16" x14ac:dyDescent="0.25">
      <c r="B11" s="5"/>
      <c r="C11" s="6"/>
      <c r="D11" s="5"/>
      <c r="E11" s="5"/>
      <c r="F11" s="6"/>
    </row>
    <row r="12" spans="2:16" ht="3.75" customHeight="1" x14ac:dyDescent="0.25">
      <c r="B12" s="5"/>
      <c r="C12" s="5"/>
      <c r="D12" s="5"/>
      <c r="E12" s="5"/>
      <c r="F12" s="5"/>
    </row>
    <row r="13" spans="2:16" ht="15.75" x14ac:dyDescent="0.25">
      <c r="B13" s="7" t="s">
        <v>4</v>
      </c>
      <c r="C13" s="11">
        <f>+SUM(C4:C12)</f>
        <v>6000</v>
      </c>
      <c r="D13" s="5"/>
      <c r="E13" s="7" t="s">
        <v>4</v>
      </c>
      <c r="F13" s="11">
        <f>+SUM(F4:F12)</f>
        <v>4400</v>
      </c>
    </row>
    <row r="14" spans="2:16" x14ac:dyDescent="0.25">
      <c r="H14" s="10"/>
    </row>
    <row r="16" spans="2:16" x14ac:dyDescent="0.25">
      <c r="B16" s="1" t="s">
        <v>16</v>
      </c>
      <c r="H16" s="10"/>
    </row>
    <row r="17" spans="2:2" x14ac:dyDescent="0.25">
      <c r="B17" s="1" t="s">
        <v>17</v>
      </c>
    </row>
  </sheetData>
  <mergeCells count="3">
    <mergeCell ref="B2:F2"/>
    <mergeCell ref="H9:H10"/>
    <mergeCell ref="I9:I10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Ahorro anual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keywords>Macros</cp:keywords>
  <cp:lastModifiedBy>Oscar</cp:lastModifiedBy>
  <dcterms:created xsi:type="dcterms:W3CDTF">2013-09-21T00:30:49Z</dcterms:created>
  <dcterms:modified xsi:type="dcterms:W3CDTF">2013-09-28T06:30:55Z</dcterms:modified>
</cp:coreProperties>
</file>