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45" windowWidth="21315" windowHeight="10035"/>
  </bookViews>
  <sheets>
    <sheet name="UDF CUOTA LEASING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<sst xmlns="http://schemas.openxmlformats.org/spreadsheetml/2006/main" count="15" uniqueCount="13">
  <si>
    <t>Valor de la Maquina</t>
  </si>
  <si>
    <t>Cuota Inicial 25%</t>
  </si>
  <si>
    <t>A Financiar</t>
  </si>
  <si>
    <t>Periodos</t>
  </si>
  <si>
    <t>TEA</t>
  </si>
  <si>
    <t>TEM</t>
  </si>
  <si>
    <t>% Opción de compra</t>
  </si>
  <si>
    <t>Monto  Opción de compra</t>
  </si>
  <si>
    <t>• Hallando La cuota</t>
  </si>
  <si>
    <t>Cuota</t>
  </si>
  <si>
    <t>Periodos (meses)</t>
  </si>
  <si>
    <t xml:space="preserve">La empresa desea adquirir vía leasing un stacker (apilador de containers), para la cual solicita un préstamo al Banco Continental bajo las siguientes condiciones:
</t>
  </si>
  <si>
    <t>FUNCIÓN DEFINIDA POR EL USUARIO (UDF): CÁLCULO DE CUOTA PARA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</si>
</sst>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164" formatCode="0.000000%"/>
    <numFmt numFmtId="165" formatCode="0.000000000000000%"/>
    <numFmt numFmtId="166" formatCode="0.0000000000000000%"/>
    <numFmt numFmtId="167" formatCode="0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vertical="center"/>
    </xf>
    <xf numFmtId="44" fontId="4" fillId="3" borderId="1" xfId="0" applyNumberFormat="1" applyFont="1" applyFill="1" applyBorder="1"/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44" fontId="2" fillId="4" borderId="3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164" fontId="2" fillId="4" borderId="3" xfId="0" applyNumberFormat="1" applyFont="1" applyFill="1" applyBorder="1" applyAlignment="1">
      <alignment horizontal="right" vertical="center"/>
    </xf>
    <xf numFmtId="44" fontId="2" fillId="4" borderId="4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3" fillId="2" borderId="5" xfId="0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44" fontId="3" fillId="2" borderId="3" xfId="0" applyNumberFormat="1" applyFont="1" applyFill="1" applyBorder="1" applyAlignment="1">
      <alignment horizontal="right" vertical="center"/>
    </xf>
    <xf numFmtId="0" fontId="0" fillId="2" borderId="0" xfId="0" applyFill="1" applyBorder="1"/>
    <xf numFmtId="9" fontId="3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ill="1"/>
    <xf numFmtId="44" fontId="0" fillId="2" borderId="0" xfId="0" applyNumberFormat="1" applyFill="1"/>
    <xf numFmtId="165" fontId="0" fillId="2" borderId="0" xfId="0" applyNumberFormat="1" applyFill="1"/>
    <xf numFmtId="0" fontId="3" fillId="2" borderId="3" xfId="0" applyFont="1" applyFill="1" applyBorder="1" applyAlignment="1">
      <alignment horizontal="right" vertical="center"/>
    </xf>
    <xf numFmtId="44" fontId="3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15</xdr:row>
      <xdr:rowOff>9525</xdr:rowOff>
    </xdr:from>
    <xdr:to>
      <xdr:col>3</xdr:col>
      <xdr:colOff>1152525</xdr:colOff>
      <xdr:row>18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771775"/>
          <a:ext cx="27241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/>
  </sheetPr>
  <dimension ref="B2:J25"/>
  <sheetViews>
    <sheetView tabSelected="1" workbookViewId="0">
      <selection activeCell="F20" sqref="F20"/>
    </sheetView>
  </sheetViews>
  <sheetFormatPr baseColWidth="10" defaultRowHeight="15" x14ac:dyDescent="0.25"/>
  <cols>
    <col min="1" max="1" width="4.7109375" style="9" customWidth="1"/>
    <col min="2" max="2" width="15.5703125" style="9" customWidth="1"/>
    <col min="3" max="3" width="24.140625" style="9" customWidth="1"/>
    <col min="4" max="4" width="21" style="9" customWidth="1"/>
    <col min="5" max="7" width="11.42578125" style="9"/>
    <col min="8" max="8" width="14.5703125" style="9" bestFit="1" customWidth="1"/>
    <col min="9" max="9" width="21" style="9" bestFit="1" customWidth="1"/>
    <col min="10" max="16384" width="11.42578125" style="9"/>
  </cols>
  <sheetData>
    <row r="2" spans="2:8" ht="23.25" customHeight="1" x14ac:dyDescent="0.25">
      <c r="B2" s="24" t="s">
        <v>12</v>
      </c>
      <c r="C2" s="24"/>
      <c r="D2" s="24"/>
      <c r="E2" s="24"/>
      <c r="F2" s="11"/>
      <c r="G2" s="11"/>
      <c r="H2" s="11"/>
    </row>
    <row r="3" spans="2:8" ht="15" customHeight="1" x14ac:dyDescent="0.25">
      <c r="B3" s="25" t="s">
        <v>11</v>
      </c>
      <c r="C3" s="25"/>
      <c r="D3" s="25"/>
      <c r="E3" s="25"/>
      <c r="F3" s="11"/>
      <c r="G3" s="11"/>
      <c r="H3" s="11"/>
    </row>
    <row r="4" spans="2:8" ht="54" customHeight="1" x14ac:dyDescent="0.25">
      <c r="B4" s="25"/>
      <c r="C4" s="25"/>
      <c r="D4" s="25"/>
      <c r="E4" s="25"/>
      <c r="F4" s="11"/>
      <c r="G4" s="11"/>
      <c r="H4" s="11"/>
    </row>
    <row r="5" spans="2:8" ht="15.75" thickBot="1" x14ac:dyDescent="0.3">
      <c r="B5" s="10"/>
      <c r="C5" s="10"/>
      <c r="D5" s="10"/>
      <c r="E5" s="10"/>
      <c r="F5" s="11"/>
      <c r="G5" s="11"/>
      <c r="H5" s="11"/>
    </row>
    <row r="6" spans="2:8" x14ac:dyDescent="0.25">
      <c r="C6" s="12" t="s">
        <v>0</v>
      </c>
      <c r="D6" s="13">
        <v>780000</v>
      </c>
    </row>
    <row r="7" spans="2:8" x14ac:dyDescent="0.25">
      <c r="C7" s="14" t="s">
        <v>1</v>
      </c>
      <c r="D7" s="15">
        <v>195000</v>
      </c>
    </row>
    <row r="8" spans="2:8" x14ac:dyDescent="0.25">
      <c r="C8" s="3" t="s">
        <v>2</v>
      </c>
      <c r="D8" s="5">
        <v>585000</v>
      </c>
    </row>
    <row r="9" spans="2:8" x14ac:dyDescent="0.25">
      <c r="C9" s="3" t="s">
        <v>10</v>
      </c>
      <c r="D9" s="6">
        <v>60</v>
      </c>
      <c r="G9" s="16"/>
    </row>
    <row r="10" spans="2:8" x14ac:dyDescent="0.25">
      <c r="C10" s="14" t="s">
        <v>4</v>
      </c>
      <c r="D10" s="17">
        <v>0.14000000000000001</v>
      </c>
      <c r="G10" s="16"/>
    </row>
    <row r="11" spans="2:8" x14ac:dyDescent="0.25">
      <c r="C11" s="3" t="s">
        <v>5</v>
      </c>
      <c r="D11" s="7">
        <v>1.097885E-2</v>
      </c>
      <c r="G11" s="18"/>
    </row>
    <row r="12" spans="2:8" x14ac:dyDescent="0.25">
      <c r="C12" s="14" t="s">
        <v>6</v>
      </c>
      <c r="D12" s="17">
        <v>0.01</v>
      </c>
      <c r="G12" s="16"/>
    </row>
    <row r="13" spans="2:8" ht="15.75" thickBot="1" x14ac:dyDescent="0.3">
      <c r="C13" s="4" t="s">
        <v>7</v>
      </c>
      <c r="D13" s="8">
        <v>5850</v>
      </c>
      <c r="G13" s="16"/>
    </row>
    <row r="15" spans="2:8" x14ac:dyDescent="0.25">
      <c r="C15" s="1" t="s">
        <v>8</v>
      </c>
    </row>
    <row r="18" spans="3:10" x14ac:dyDescent="0.25">
      <c r="I18" s="19"/>
    </row>
    <row r="20" spans="3:10" ht="15.75" thickBot="1" x14ac:dyDescent="0.3">
      <c r="H20" s="20"/>
      <c r="I20" s="21"/>
      <c r="J20" s="20"/>
    </row>
    <row r="21" spans="3:10" x14ac:dyDescent="0.25">
      <c r="C21" s="1" t="s">
        <v>2</v>
      </c>
      <c r="D21" s="13">
        <v>585000</v>
      </c>
    </row>
    <row r="22" spans="3:10" x14ac:dyDescent="0.25">
      <c r="C22" s="1" t="s">
        <v>3</v>
      </c>
      <c r="D22" s="22">
        <v>60</v>
      </c>
      <c r="H22" s="20"/>
    </row>
    <row r="23" spans="3:10" ht="15.75" thickBot="1" x14ac:dyDescent="0.3">
      <c r="C23" s="1" t="s">
        <v>7</v>
      </c>
      <c r="D23" s="23">
        <v>5850</v>
      </c>
    </row>
    <row r="24" spans="3:10" ht="15.75" thickBot="1" x14ac:dyDescent="0.3"/>
    <row r="25" spans="3:10" ht="15.75" thickBot="1" x14ac:dyDescent="0.3">
      <c r="C25" s="1" t="s">
        <v>9</v>
      </c>
      <c r="D25" s="2">
        <f>cuota(D21,D22,D23)</f>
        <v>13293.496403760242</v>
      </c>
    </row>
  </sheetData>
  <mergeCells count="2">
    <mergeCell ref="B2:E2"/>
    <mergeCell ref="B3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UDF CUOTA LEASING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Camposano Chirinos</dc:creator>
  <cp:lastModifiedBy>Fiorella Camposano Chirinos</cp:lastModifiedBy>
  <dcterms:created xsi:type="dcterms:W3CDTF">2013-08-06T17:20:44Z</dcterms:created>
  <dcterms:modified xsi:type="dcterms:W3CDTF">2013-08-06T20:07:45Z</dcterms:modified>
</cp:coreProperties>
</file>