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35" windowWidth="23715" windowHeight="9780" activeTab="1"/>
  </bookViews>
  <sheets>
    <sheet name="Inventario" sheetId="1" r:id="rId1"/>
    <sheet name="Hoja2" sheetId="2" r:id="rId2"/>
    <sheet name="Hoja3" sheetId="3" r:id="rId3"/>
  </sheets>
  <calcPr calcId="125725"/>
  <pivotCaches>
    <pivotCache cacheId="30" r:id="rId4"/>
  </pivotCaches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"/>
</calcChain>
</file>

<file path=xl/sharedStrings.xml><?xml version="1.0" encoding="utf-8"?>
<sst xmlns="http://schemas.openxmlformats.org/spreadsheetml/2006/main" count="145" uniqueCount="37">
  <si>
    <t>SUCURSAL</t>
  </si>
  <si>
    <t>MONEDA</t>
  </si>
  <si>
    <t>CANT</t>
  </si>
  <si>
    <t>TOTAL</t>
  </si>
  <si>
    <t>C001</t>
  </si>
  <si>
    <t>$</t>
  </si>
  <si>
    <t>C002</t>
  </si>
  <si>
    <t>C003</t>
  </si>
  <si>
    <t>C005</t>
  </si>
  <si>
    <t>C007</t>
  </si>
  <si>
    <t>C004</t>
  </si>
  <si>
    <t>C008</t>
  </si>
  <si>
    <t>COD. DE MEDICINA</t>
  </si>
  <si>
    <t>LABORATORIO</t>
  </si>
  <si>
    <t>COD. DE VENDEDOR</t>
  </si>
  <si>
    <t>GENFAR</t>
  </si>
  <si>
    <t>MARFAM</t>
  </si>
  <si>
    <t>PORTUGAL</t>
  </si>
  <si>
    <t>NOMBRE DE MEDICINA</t>
  </si>
  <si>
    <t>APRONAX</t>
  </si>
  <si>
    <t>PRECIO X CAJA</t>
  </si>
  <si>
    <t>BACTRIM</t>
  </si>
  <si>
    <t>CLOTRIMAZOL</t>
  </si>
  <si>
    <t>DULCOLAX</t>
  </si>
  <si>
    <t>ERITROMICINA</t>
  </si>
  <si>
    <t>FURAZOLIDONA</t>
  </si>
  <si>
    <t>GAMALATE</t>
  </si>
  <si>
    <t>HIOSCINA</t>
  </si>
  <si>
    <t>MUCOTRIM</t>
  </si>
  <si>
    <t>OMEPRAZOL</t>
  </si>
  <si>
    <t>MAYOLO</t>
  </si>
  <si>
    <t>PALMERAS</t>
  </si>
  <si>
    <t>BOLIVAR</t>
  </si>
  <si>
    <t>LA MAR</t>
  </si>
  <si>
    <t>Total general</t>
  </si>
  <si>
    <t>CANTIDAD MEDICINA</t>
  </si>
  <si>
    <t>MONTO DE VENTA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</si>
</sst>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6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dashed">
        <color indexed="18"/>
      </left>
      <right/>
      <top/>
      <bottom/>
      <diagonal/>
    </border>
    <border>
      <left/>
      <right style="dashed">
        <color indexed="18"/>
      </right>
      <top/>
      <bottom/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2" fillId="0" borderId="1" xfId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4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6" xfId="0" applyNumberFormat="1" applyFont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anuel" refreshedDate="41499.962142245371" createdVersion="1" refreshedVersion="3" recordCount="22">
  <cacheSource type="worksheet">
    <worksheetSource ref="A1:I23" sheet="Inventario"/>
  </cacheSource>
  <cacheFields count="9">
    <cacheField name="SUCURSAL" numFmtId="0">
      <sharedItems count="4">
        <s v="MAYOLO"/>
        <s v="PALMERAS"/>
        <s v="BOLIVAR"/>
        <s v="LA MAR"/>
      </sharedItems>
    </cacheField>
    <cacheField name="LABORATORIO" numFmtId="0">
      <sharedItems/>
    </cacheField>
    <cacheField name="COD. DE VENDEDOR" numFmtId="0">
      <sharedItems/>
    </cacheField>
    <cacheField name="COD. DE MEDICINA" numFmtId="0">
      <sharedItems containsSemiMixedTypes="0" containsString="0" containsNumber="1" containsInteger="1" minValue="104" maxValue="403"/>
    </cacheField>
    <cacheField name="NOMBRE DE MEDICINA" numFmtId="0">
      <sharedItems count="10">
        <s v="APRONAX"/>
        <s v="BACTRIM"/>
        <s v="CLOTRIMAZOL"/>
        <s v="DULCOLAX"/>
        <s v="ERITROMICINA"/>
        <s v="FURAZOLIDONA"/>
        <s v="GAMALATE"/>
        <s v="HIOSCINA"/>
        <s v="MUCOTRIM"/>
        <s v="OMEPRAZOL"/>
      </sharedItems>
    </cacheField>
    <cacheField name="PRECIO X CAJA" numFmtId="2">
      <sharedItems containsSemiMixedTypes="0" containsString="0" containsNumber="1" containsInteger="1" minValue="35" maxValue="100"/>
    </cacheField>
    <cacheField name="MONEDA" numFmtId="0">
      <sharedItems/>
    </cacheField>
    <cacheField name="CANT" numFmtId="0">
      <sharedItems containsSemiMixedTypes="0" containsString="0" containsNumber="1" containsInteger="1" minValue="1" maxValue="4"/>
    </cacheField>
    <cacheField name="TOTAL" numFmtId="0">
      <sharedItems containsSemiMixedTypes="0" containsString="0" containsNumber="1" containsInteger="1" minValue="35" maxValue="34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s v="GENFAR"/>
    <s v="C001"/>
    <n v="104"/>
    <x v="0"/>
    <n v="80"/>
    <s v="$"/>
    <n v="1"/>
    <n v="80"/>
  </r>
  <r>
    <x v="1"/>
    <s v="GENFAR"/>
    <s v="C002"/>
    <n v="202"/>
    <x v="1"/>
    <n v="90"/>
    <s v="$"/>
    <n v="2"/>
    <n v="180"/>
  </r>
  <r>
    <x v="1"/>
    <s v="GENFAR"/>
    <s v="C001"/>
    <n v="403"/>
    <x v="2"/>
    <n v="60"/>
    <s v="$"/>
    <n v="1"/>
    <n v="60"/>
  </r>
  <r>
    <x v="0"/>
    <s v="GENFAR"/>
    <s v="C002"/>
    <n v="403"/>
    <x v="2"/>
    <n v="60"/>
    <s v="$"/>
    <n v="1"/>
    <n v="60"/>
  </r>
  <r>
    <x v="2"/>
    <s v="GENFAR"/>
    <s v="C003"/>
    <n v="202"/>
    <x v="1"/>
    <n v="90"/>
    <s v="$"/>
    <n v="2"/>
    <n v="180"/>
  </r>
  <r>
    <x v="0"/>
    <s v="GENFAR"/>
    <s v="C002"/>
    <n v="403"/>
    <x v="2"/>
    <n v="60"/>
    <s v="$"/>
    <n v="3"/>
    <n v="180"/>
  </r>
  <r>
    <x v="2"/>
    <s v="GENFAR"/>
    <s v="C005"/>
    <n v="104"/>
    <x v="0"/>
    <n v="80"/>
    <s v="$"/>
    <n v="1"/>
    <n v="80"/>
  </r>
  <r>
    <x v="2"/>
    <s v="GENFAR"/>
    <s v="C002"/>
    <n v="202"/>
    <x v="1"/>
    <n v="90"/>
    <s v="$"/>
    <n v="1"/>
    <n v="90"/>
  </r>
  <r>
    <x v="0"/>
    <s v="MARFAM"/>
    <s v="C007"/>
    <n v="105"/>
    <x v="3"/>
    <n v="55"/>
    <s v="$"/>
    <n v="2"/>
    <n v="110"/>
  </r>
  <r>
    <x v="3"/>
    <s v="MARFAM"/>
    <s v="C003"/>
    <n v="207"/>
    <x v="4"/>
    <n v="65"/>
    <s v="$"/>
    <n v="2"/>
    <n v="130"/>
  </r>
  <r>
    <x v="0"/>
    <s v="MARFAM"/>
    <s v="C004"/>
    <n v="105"/>
    <x v="3"/>
    <n v="55"/>
    <s v="$"/>
    <n v="1"/>
    <n v="55"/>
  </r>
  <r>
    <x v="3"/>
    <s v="MARFAM"/>
    <s v="C005"/>
    <n v="207"/>
    <x v="4"/>
    <n v="65"/>
    <s v="$"/>
    <n v="1"/>
    <n v="65"/>
  </r>
  <r>
    <x v="2"/>
    <s v="MARFAM"/>
    <s v="C003"/>
    <n v="105"/>
    <x v="5"/>
    <n v="45"/>
    <s v="$"/>
    <n v="2"/>
    <n v="90"/>
  </r>
  <r>
    <x v="0"/>
    <s v="MARFAM"/>
    <s v="C002"/>
    <n v="207"/>
    <x v="4"/>
    <n v="65"/>
    <s v="$"/>
    <n v="3"/>
    <n v="195"/>
  </r>
  <r>
    <x v="0"/>
    <s v="MARFAM"/>
    <s v="C005"/>
    <n v="403"/>
    <x v="6"/>
    <n v="85"/>
    <s v="$"/>
    <n v="4"/>
    <n v="340"/>
  </r>
  <r>
    <x v="2"/>
    <s v="PORTUGAL"/>
    <s v="C001"/>
    <n v="301"/>
    <x v="7"/>
    <n v="35"/>
    <s v="$"/>
    <n v="1"/>
    <n v="35"/>
  </r>
  <r>
    <x v="0"/>
    <s v="PORTUGAL"/>
    <s v="C001"/>
    <n v="301"/>
    <x v="7"/>
    <n v="35"/>
    <s v="$"/>
    <n v="1"/>
    <n v="35"/>
  </r>
  <r>
    <x v="1"/>
    <s v="PORTUGAL"/>
    <s v="C002"/>
    <n v="105"/>
    <x v="8"/>
    <n v="100"/>
    <s v="$"/>
    <n v="1"/>
    <n v="100"/>
  </r>
  <r>
    <x v="0"/>
    <s v="PORTUGAL"/>
    <s v="C003"/>
    <n v="301"/>
    <x v="9"/>
    <n v="40"/>
    <s v="$"/>
    <n v="1"/>
    <n v="40"/>
  </r>
  <r>
    <x v="2"/>
    <s v="PORTUGAL"/>
    <s v="C001"/>
    <n v="301"/>
    <x v="9"/>
    <n v="40"/>
    <s v="$"/>
    <n v="1"/>
    <n v="40"/>
  </r>
  <r>
    <x v="1"/>
    <s v="PORTUGAL"/>
    <s v="C005"/>
    <n v="301"/>
    <x v="9"/>
    <n v="40"/>
    <s v="$"/>
    <n v="2"/>
    <n v="80"/>
  </r>
  <r>
    <x v="1"/>
    <s v="PORTUGAL"/>
    <s v="C008"/>
    <n v="105"/>
    <x v="8"/>
    <n v="100"/>
    <s v="$"/>
    <n v="3"/>
    <n v="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0" autoFormatId="4101" applyNumberFormats="1" applyBorderFormats="1" applyFontFormats="1" applyPatternFormats="1" applyAlignmentFormats="1" applyWidthHeightFormats="1" dataCaption="Datos" updatedVersion="3" showItems="0" showMultipleLabel="0" showMemberPropertyTips="0" useAutoFormatting="1" itemPrintTitles="1" showDropZones="0" indent="0" compact="0" compactData="0" gridDropZones="1">
  <location ref="B3:E29" firstHeaderRow="0" firstDataRow="1" firstDataCol="2"/>
  <pivotFields count="9">
    <pivotField axis="axisRow" compact="0" showAll="0" insertBlankRow="1" includeNewItemsInFilter="1">
      <items count="5">
        <item x="2"/>
        <item x="3"/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axis="axisRow" compact="0" showAll="0" includeNewItemsInFilter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numFmtId="2" showAll="0" includeNewItemsInFilter="1"/>
    <pivotField compact="0" showAll="0" includeNewItemsInFilter="1"/>
    <pivotField dataField="1" compact="0" showAll="0" includeNewItemsInFilter="1"/>
    <pivotField dataField="1" compact="0" showAll="0" includeNewItemsInFilter="1"/>
  </pivotFields>
  <rowFields count="2">
    <field x="0"/>
    <field x="4"/>
  </rowFields>
  <rowItems count="26">
    <i>
      <x/>
    </i>
    <i r="1">
      <x/>
    </i>
    <i r="1">
      <x v="1"/>
    </i>
    <i r="1">
      <x v="5"/>
    </i>
    <i r="1">
      <x v="7"/>
    </i>
    <i r="1">
      <x v="9"/>
    </i>
    <i t="blank">
      <x/>
    </i>
    <i>
      <x v="1"/>
    </i>
    <i r="1">
      <x v="4"/>
    </i>
    <i t="blank">
      <x v="1"/>
    </i>
    <i>
      <x v="2"/>
    </i>
    <i r="1">
      <x/>
    </i>
    <i r="1">
      <x v="2"/>
    </i>
    <i r="1">
      <x v="3"/>
    </i>
    <i r="1">
      <x v="4"/>
    </i>
    <i r="1">
      <x v="6"/>
    </i>
    <i r="1">
      <x v="7"/>
    </i>
    <i r="1">
      <x v="9"/>
    </i>
    <i t="blank">
      <x v="2"/>
    </i>
    <i>
      <x v="3"/>
    </i>
    <i r="1">
      <x v="1"/>
    </i>
    <i r="1">
      <x v="2"/>
    </i>
    <i r="1">
      <x v="8"/>
    </i>
    <i r="1">
      <x v="9"/>
    </i>
    <i t="blank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 MEDICINA" fld="7" baseField="0" baseItem="0" numFmtId="3"/>
    <dataField name="MONTO DE VENTA" fld="8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23"/>
  <sheetViews>
    <sheetView workbookViewId="0">
      <selection activeCell="E1" sqref="E1"/>
    </sheetView>
  </sheetViews>
  <sheetFormatPr baseColWidth="10" defaultRowHeight="15"/>
  <cols>
    <col min="2" max="2" width="17.28515625" customWidth="1"/>
    <col min="3" max="3" width="21.7109375" customWidth="1"/>
    <col min="4" max="4" width="19.7109375" customWidth="1"/>
    <col min="5" max="5" width="27.28515625" customWidth="1"/>
    <col min="6" max="6" width="23.85546875" customWidth="1"/>
    <col min="7" max="7" width="18.42578125" customWidth="1"/>
  </cols>
  <sheetData>
    <row r="1" spans="1:9">
      <c r="A1" s="7" t="s">
        <v>0</v>
      </c>
      <c r="B1" s="1" t="s">
        <v>13</v>
      </c>
      <c r="C1" s="1" t="s">
        <v>14</v>
      </c>
      <c r="D1" s="1" t="s">
        <v>12</v>
      </c>
      <c r="E1" s="7" t="s">
        <v>18</v>
      </c>
      <c r="F1" s="1" t="s">
        <v>20</v>
      </c>
      <c r="G1" s="1" t="s">
        <v>1</v>
      </c>
      <c r="H1" s="7" t="s">
        <v>2</v>
      </c>
      <c r="I1" s="7" t="s">
        <v>3</v>
      </c>
    </row>
    <row r="2" spans="1:9">
      <c r="A2" s="8" t="s">
        <v>30</v>
      </c>
      <c r="B2" s="2" t="s">
        <v>15</v>
      </c>
      <c r="C2" s="3" t="s">
        <v>4</v>
      </c>
      <c r="D2" s="4">
        <v>104</v>
      </c>
      <c r="E2" s="8" t="s">
        <v>19</v>
      </c>
      <c r="F2" s="5">
        <v>80</v>
      </c>
      <c r="G2" s="6" t="s">
        <v>5</v>
      </c>
      <c r="H2" s="2">
        <v>1</v>
      </c>
      <c r="I2" s="2">
        <f>F2*H2</f>
        <v>80</v>
      </c>
    </row>
    <row r="3" spans="1:9">
      <c r="A3" s="8" t="s">
        <v>31</v>
      </c>
      <c r="B3" s="2" t="s">
        <v>15</v>
      </c>
      <c r="C3" s="3" t="s">
        <v>6</v>
      </c>
      <c r="D3" s="4">
        <v>202</v>
      </c>
      <c r="E3" s="8" t="s">
        <v>21</v>
      </c>
      <c r="F3" s="5">
        <v>90</v>
      </c>
      <c r="G3" s="6" t="s">
        <v>5</v>
      </c>
      <c r="H3" s="2">
        <v>2</v>
      </c>
      <c r="I3" s="2">
        <f t="shared" ref="I3:I23" si="0">F3*H3</f>
        <v>180</v>
      </c>
    </row>
    <row r="4" spans="1:9">
      <c r="A4" s="8" t="s">
        <v>31</v>
      </c>
      <c r="B4" s="2" t="s">
        <v>15</v>
      </c>
      <c r="C4" s="3" t="s">
        <v>4</v>
      </c>
      <c r="D4" s="4">
        <v>403</v>
      </c>
      <c r="E4" s="8" t="s">
        <v>22</v>
      </c>
      <c r="F4" s="5">
        <v>60</v>
      </c>
      <c r="G4" s="6" t="s">
        <v>5</v>
      </c>
      <c r="H4" s="2">
        <v>1</v>
      </c>
      <c r="I4" s="2">
        <f t="shared" si="0"/>
        <v>60</v>
      </c>
    </row>
    <row r="5" spans="1:9">
      <c r="A5" s="8" t="s">
        <v>30</v>
      </c>
      <c r="B5" s="2" t="s">
        <v>15</v>
      </c>
      <c r="C5" s="3" t="s">
        <v>6</v>
      </c>
      <c r="D5" s="4">
        <v>403</v>
      </c>
      <c r="E5" s="8" t="s">
        <v>22</v>
      </c>
      <c r="F5" s="5">
        <v>60</v>
      </c>
      <c r="G5" s="6" t="s">
        <v>5</v>
      </c>
      <c r="H5" s="2">
        <v>1</v>
      </c>
      <c r="I5" s="2">
        <f t="shared" si="0"/>
        <v>60</v>
      </c>
    </row>
    <row r="6" spans="1:9">
      <c r="A6" s="8" t="s">
        <v>32</v>
      </c>
      <c r="B6" s="2" t="s">
        <v>15</v>
      </c>
      <c r="C6" s="3" t="s">
        <v>7</v>
      </c>
      <c r="D6" s="4">
        <v>202</v>
      </c>
      <c r="E6" s="8" t="s">
        <v>21</v>
      </c>
      <c r="F6" s="5">
        <v>90</v>
      </c>
      <c r="G6" s="6" t="s">
        <v>5</v>
      </c>
      <c r="H6" s="2">
        <v>2</v>
      </c>
      <c r="I6" s="2">
        <f t="shared" si="0"/>
        <v>180</v>
      </c>
    </row>
    <row r="7" spans="1:9">
      <c r="A7" s="8" t="s">
        <v>30</v>
      </c>
      <c r="B7" s="2" t="s">
        <v>15</v>
      </c>
      <c r="C7" s="3" t="s">
        <v>6</v>
      </c>
      <c r="D7" s="4">
        <v>403</v>
      </c>
      <c r="E7" s="8" t="s">
        <v>22</v>
      </c>
      <c r="F7" s="5">
        <v>60</v>
      </c>
      <c r="G7" s="6" t="s">
        <v>5</v>
      </c>
      <c r="H7" s="2">
        <v>3</v>
      </c>
      <c r="I7" s="2">
        <f t="shared" si="0"/>
        <v>180</v>
      </c>
    </row>
    <row r="8" spans="1:9">
      <c r="A8" s="8" t="s">
        <v>32</v>
      </c>
      <c r="B8" s="2" t="s">
        <v>15</v>
      </c>
      <c r="C8" s="3" t="s">
        <v>8</v>
      </c>
      <c r="D8" s="4">
        <v>104</v>
      </c>
      <c r="E8" s="8" t="s">
        <v>19</v>
      </c>
      <c r="F8" s="5">
        <v>80</v>
      </c>
      <c r="G8" s="6" t="s">
        <v>5</v>
      </c>
      <c r="H8" s="2">
        <v>1</v>
      </c>
      <c r="I8" s="2">
        <f t="shared" si="0"/>
        <v>80</v>
      </c>
    </row>
    <row r="9" spans="1:9">
      <c r="A9" s="8" t="s">
        <v>32</v>
      </c>
      <c r="B9" s="2" t="s">
        <v>15</v>
      </c>
      <c r="C9" s="3" t="s">
        <v>6</v>
      </c>
      <c r="D9" s="4">
        <v>202</v>
      </c>
      <c r="E9" s="8" t="s">
        <v>21</v>
      </c>
      <c r="F9" s="5">
        <v>90</v>
      </c>
      <c r="G9" s="6" t="s">
        <v>5</v>
      </c>
      <c r="H9" s="2">
        <v>1</v>
      </c>
      <c r="I9" s="2">
        <f t="shared" si="0"/>
        <v>90</v>
      </c>
    </row>
    <row r="10" spans="1:9">
      <c r="A10" s="8" t="s">
        <v>30</v>
      </c>
      <c r="B10" s="2" t="s">
        <v>16</v>
      </c>
      <c r="C10" s="3" t="s">
        <v>9</v>
      </c>
      <c r="D10" s="4">
        <v>105</v>
      </c>
      <c r="E10" s="8" t="s">
        <v>23</v>
      </c>
      <c r="F10" s="5">
        <v>55</v>
      </c>
      <c r="G10" s="6" t="s">
        <v>5</v>
      </c>
      <c r="H10" s="2">
        <v>2</v>
      </c>
      <c r="I10" s="2">
        <f t="shared" si="0"/>
        <v>110</v>
      </c>
    </row>
    <row r="11" spans="1:9">
      <c r="A11" s="8" t="s">
        <v>33</v>
      </c>
      <c r="B11" s="2" t="s">
        <v>16</v>
      </c>
      <c r="C11" s="3" t="s">
        <v>7</v>
      </c>
      <c r="D11" s="4">
        <v>207</v>
      </c>
      <c r="E11" s="8" t="s">
        <v>24</v>
      </c>
      <c r="F11" s="5">
        <v>65</v>
      </c>
      <c r="G11" s="6" t="s">
        <v>5</v>
      </c>
      <c r="H11" s="2">
        <v>2</v>
      </c>
      <c r="I11" s="2">
        <f t="shared" si="0"/>
        <v>130</v>
      </c>
    </row>
    <row r="12" spans="1:9">
      <c r="A12" s="8" t="s">
        <v>30</v>
      </c>
      <c r="B12" s="2" t="s">
        <v>16</v>
      </c>
      <c r="C12" s="3" t="s">
        <v>10</v>
      </c>
      <c r="D12" s="4">
        <v>105</v>
      </c>
      <c r="E12" s="8" t="s">
        <v>23</v>
      </c>
      <c r="F12" s="5">
        <v>55</v>
      </c>
      <c r="G12" s="6" t="s">
        <v>5</v>
      </c>
      <c r="H12" s="2">
        <v>1</v>
      </c>
      <c r="I12" s="2">
        <f t="shared" si="0"/>
        <v>55</v>
      </c>
    </row>
    <row r="13" spans="1:9">
      <c r="A13" s="8" t="s">
        <v>33</v>
      </c>
      <c r="B13" s="2" t="s">
        <v>16</v>
      </c>
      <c r="C13" s="3" t="s">
        <v>8</v>
      </c>
      <c r="D13" s="4">
        <v>207</v>
      </c>
      <c r="E13" s="8" t="s">
        <v>24</v>
      </c>
      <c r="F13" s="5">
        <v>65</v>
      </c>
      <c r="G13" s="6" t="s">
        <v>5</v>
      </c>
      <c r="H13" s="2">
        <v>1</v>
      </c>
      <c r="I13" s="2">
        <f t="shared" si="0"/>
        <v>65</v>
      </c>
    </row>
    <row r="14" spans="1:9">
      <c r="A14" s="8" t="s">
        <v>32</v>
      </c>
      <c r="B14" s="2" t="s">
        <v>16</v>
      </c>
      <c r="C14" s="3" t="s">
        <v>7</v>
      </c>
      <c r="D14" s="4">
        <v>105</v>
      </c>
      <c r="E14" s="8" t="s">
        <v>25</v>
      </c>
      <c r="F14" s="5">
        <v>45</v>
      </c>
      <c r="G14" s="6" t="s">
        <v>5</v>
      </c>
      <c r="H14" s="2">
        <v>2</v>
      </c>
      <c r="I14" s="2">
        <f t="shared" si="0"/>
        <v>90</v>
      </c>
    </row>
    <row r="15" spans="1:9">
      <c r="A15" s="8" t="s">
        <v>30</v>
      </c>
      <c r="B15" s="2" t="s">
        <v>16</v>
      </c>
      <c r="C15" s="3" t="s">
        <v>6</v>
      </c>
      <c r="D15" s="4">
        <v>207</v>
      </c>
      <c r="E15" s="8" t="s">
        <v>24</v>
      </c>
      <c r="F15" s="5">
        <v>65</v>
      </c>
      <c r="G15" s="6" t="s">
        <v>5</v>
      </c>
      <c r="H15" s="2">
        <v>3</v>
      </c>
      <c r="I15" s="2">
        <f t="shared" si="0"/>
        <v>195</v>
      </c>
    </row>
    <row r="16" spans="1:9">
      <c r="A16" s="8" t="s">
        <v>30</v>
      </c>
      <c r="B16" s="2" t="s">
        <v>16</v>
      </c>
      <c r="C16" s="3" t="s">
        <v>8</v>
      </c>
      <c r="D16" s="4">
        <v>403</v>
      </c>
      <c r="E16" s="2" t="s">
        <v>26</v>
      </c>
      <c r="F16" s="5">
        <v>85</v>
      </c>
      <c r="G16" s="6" t="s">
        <v>5</v>
      </c>
      <c r="H16" s="2">
        <v>4</v>
      </c>
      <c r="I16" s="2">
        <f t="shared" si="0"/>
        <v>340</v>
      </c>
    </row>
    <row r="17" spans="1:9">
      <c r="A17" s="8" t="s">
        <v>32</v>
      </c>
      <c r="B17" s="2" t="s">
        <v>17</v>
      </c>
      <c r="C17" s="3" t="s">
        <v>4</v>
      </c>
      <c r="D17" s="4">
        <v>301</v>
      </c>
      <c r="E17" s="8" t="s">
        <v>27</v>
      </c>
      <c r="F17" s="5">
        <v>35</v>
      </c>
      <c r="G17" s="6" t="s">
        <v>5</v>
      </c>
      <c r="H17" s="2">
        <v>1</v>
      </c>
      <c r="I17" s="2">
        <f t="shared" si="0"/>
        <v>35</v>
      </c>
    </row>
    <row r="18" spans="1:9">
      <c r="A18" s="8" t="s">
        <v>30</v>
      </c>
      <c r="B18" s="2" t="s">
        <v>17</v>
      </c>
      <c r="C18" s="3" t="s">
        <v>4</v>
      </c>
      <c r="D18" s="4">
        <v>301</v>
      </c>
      <c r="E18" s="8" t="s">
        <v>27</v>
      </c>
      <c r="F18" s="5">
        <v>35</v>
      </c>
      <c r="G18" s="6" t="s">
        <v>5</v>
      </c>
      <c r="H18" s="2">
        <v>1</v>
      </c>
      <c r="I18" s="2">
        <f t="shared" si="0"/>
        <v>35</v>
      </c>
    </row>
    <row r="19" spans="1:9">
      <c r="A19" s="8" t="s">
        <v>31</v>
      </c>
      <c r="B19" s="2" t="s">
        <v>17</v>
      </c>
      <c r="C19" s="3" t="s">
        <v>6</v>
      </c>
      <c r="D19" s="4">
        <v>105</v>
      </c>
      <c r="E19" s="8" t="s">
        <v>28</v>
      </c>
      <c r="F19" s="5">
        <v>100</v>
      </c>
      <c r="G19" s="6" t="s">
        <v>5</v>
      </c>
      <c r="H19" s="2">
        <v>1</v>
      </c>
      <c r="I19" s="2">
        <f t="shared" si="0"/>
        <v>100</v>
      </c>
    </row>
    <row r="20" spans="1:9">
      <c r="A20" s="8" t="s">
        <v>30</v>
      </c>
      <c r="B20" s="2" t="s">
        <v>17</v>
      </c>
      <c r="C20" s="3" t="s">
        <v>7</v>
      </c>
      <c r="D20" s="4">
        <v>301</v>
      </c>
      <c r="E20" s="8" t="s">
        <v>29</v>
      </c>
      <c r="F20" s="5">
        <v>40</v>
      </c>
      <c r="G20" s="6" t="s">
        <v>5</v>
      </c>
      <c r="H20" s="2">
        <v>1</v>
      </c>
      <c r="I20" s="2">
        <f t="shared" si="0"/>
        <v>40</v>
      </c>
    </row>
    <row r="21" spans="1:9">
      <c r="A21" s="8" t="s">
        <v>32</v>
      </c>
      <c r="B21" s="2" t="s">
        <v>17</v>
      </c>
      <c r="C21" s="3" t="s">
        <v>4</v>
      </c>
      <c r="D21" s="4">
        <v>301</v>
      </c>
      <c r="E21" s="8" t="s">
        <v>29</v>
      </c>
      <c r="F21" s="5">
        <v>40</v>
      </c>
      <c r="G21" s="6" t="s">
        <v>5</v>
      </c>
      <c r="H21" s="2">
        <v>1</v>
      </c>
      <c r="I21" s="2">
        <f t="shared" si="0"/>
        <v>40</v>
      </c>
    </row>
    <row r="22" spans="1:9">
      <c r="A22" s="8" t="s">
        <v>31</v>
      </c>
      <c r="B22" s="2" t="s">
        <v>17</v>
      </c>
      <c r="C22" s="3" t="s">
        <v>8</v>
      </c>
      <c r="D22" s="4">
        <v>301</v>
      </c>
      <c r="E22" s="8" t="s">
        <v>29</v>
      </c>
      <c r="F22" s="5">
        <v>40</v>
      </c>
      <c r="G22" s="6" t="s">
        <v>5</v>
      </c>
      <c r="H22" s="2">
        <v>2</v>
      </c>
      <c r="I22" s="2">
        <f t="shared" si="0"/>
        <v>80</v>
      </c>
    </row>
    <row r="23" spans="1:9">
      <c r="A23" s="8" t="s">
        <v>31</v>
      </c>
      <c r="B23" s="2" t="s">
        <v>17</v>
      </c>
      <c r="C23" s="3" t="s">
        <v>11</v>
      </c>
      <c r="D23" s="4">
        <v>105</v>
      </c>
      <c r="E23" s="8" t="s">
        <v>28</v>
      </c>
      <c r="F23" s="5">
        <v>100</v>
      </c>
      <c r="G23" s="6" t="s">
        <v>5</v>
      </c>
      <c r="H23" s="2">
        <v>3</v>
      </c>
      <c r="I23" s="2">
        <f t="shared" si="0"/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E30"/>
  <sheetViews>
    <sheetView tabSelected="1" workbookViewId="0">
      <selection activeCell="B3" sqref="B3"/>
    </sheetView>
  </sheetViews>
  <sheetFormatPr baseColWidth="10" defaultRowHeight="15"/>
  <cols>
    <col min="2" max="2" width="14.85546875" customWidth="1"/>
    <col min="3" max="3" width="27.5703125" customWidth="1"/>
    <col min="4" max="4" width="24.7109375" customWidth="1"/>
    <col min="5" max="5" width="19.28515625" customWidth="1"/>
  </cols>
  <sheetData>
    <row r="2" spans="2:5" ht="15.75" thickBot="1"/>
    <row r="3" spans="2:5" ht="16.5" thickTop="1">
      <c r="B3" s="9" t="s">
        <v>0</v>
      </c>
      <c r="C3" s="10" t="s">
        <v>18</v>
      </c>
      <c r="D3" s="11" t="s">
        <v>35</v>
      </c>
      <c r="E3" s="11" t="s">
        <v>36</v>
      </c>
    </row>
    <row r="4" spans="2:5">
      <c r="B4" s="12" t="s">
        <v>32</v>
      </c>
      <c r="C4" s="13"/>
      <c r="D4" s="21">
        <v>8</v>
      </c>
      <c r="E4" s="21">
        <v>515</v>
      </c>
    </row>
    <row r="5" spans="2:5">
      <c r="B5" s="14"/>
      <c r="C5" s="15" t="s">
        <v>19</v>
      </c>
      <c r="D5" s="22">
        <v>1</v>
      </c>
      <c r="E5" s="24">
        <v>80</v>
      </c>
    </row>
    <row r="6" spans="2:5">
      <c r="B6" s="14"/>
      <c r="C6" s="15" t="s">
        <v>21</v>
      </c>
      <c r="D6" s="22">
        <v>3</v>
      </c>
      <c r="E6" s="24">
        <v>270</v>
      </c>
    </row>
    <row r="7" spans="2:5">
      <c r="B7" s="14"/>
      <c r="C7" s="15" t="s">
        <v>25</v>
      </c>
      <c r="D7" s="22">
        <v>2</v>
      </c>
      <c r="E7" s="24">
        <v>90</v>
      </c>
    </row>
    <row r="8" spans="2:5">
      <c r="B8" s="14"/>
      <c r="C8" s="15" t="s">
        <v>27</v>
      </c>
      <c r="D8" s="22">
        <v>1</v>
      </c>
      <c r="E8" s="24">
        <v>35</v>
      </c>
    </row>
    <row r="9" spans="2:5">
      <c r="B9" s="14"/>
      <c r="C9" s="15" t="s">
        <v>29</v>
      </c>
      <c r="D9" s="22">
        <v>1</v>
      </c>
      <c r="E9" s="24">
        <v>40</v>
      </c>
    </row>
    <row r="10" spans="2:5">
      <c r="B10" s="14"/>
      <c r="C10" s="16"/>
      <c r="D10" s="23"/>
      <c r="E10" s="23"/>
    </row>
    <row r="11" spans="2:5">
      <c r="B11" s="12" t="s">
        <v>33</v>
      </c>
      <c r="C11" s="13"/>
      <c r="D11" s="21">
        <v>3</v>
      </c>
      <c r="E11" s="21">
        <v>195</v>
      </c>
    </row>
    <row r="12" spans="2:5">
      <c r="B12" s="14"/>
      <c r="C12" s="15" t="s">
        <v>24</v>
      </c>
      <c r="D12" s="22">
        <v>3</v>
      </c>
      <c r="E12" s="24">
        <v>195</v>
      </c>
    </row>
    <row r="13" spans="2:5">
      <c r="B13" s="14"/>
      <c r="C13" s="16"/>
      <c r="D13" s="23"/>
      <c r="E13" s="23"/>
    </row>
    <row r="14" spans="2:5">
      <c r="B14" s="12" t="s">
        <v>30</v>
      </c>
      <c r="C14" s="13"/>
      <c r="D14" s="21">
        <v>17</v>
      </c>
      <c r="E14" s="21">
        <v>1095</v>
      </c>
    </row>
    <row r="15" spans="2:5">
      <c r="B15" s="14"/>
      <c r="C15" s="15" t="s">
        <v>19</v>
      </c>
      <c r="D15" s="22">
        <v>1</v>
      </c>
      <c r="E15" s="24">
        <v>80</v>
      </c>
    </row>
    <row r="16" spans="2:5">
      <c r="B16" s="14"/>
      <c r="C16" s="15" t="s">
        <v>22</v>
      </c>
      <c r="D16" s="22">
        <v>4</v>
      </c>
      <c r="E16" s="24">
        <v>240</v>
      </c>
    </row>
    <row r="17" spans="2:5">
      <c r="B17" s="14"/>
      <c r="C17" s="15" t="s">
        <v>23</v>
      </c>
      <c r="D17" s="22">
        <v>3</v>
      </c>
      <c r="E17" s="24">
        <v>165</v>
      </c>
    </row>
    <row r="18" spans="2:5">
      <c r="B18" s="14"/>
      <c r="C18" s="15" t="s">
        <v>24</v>
      </c>
      <c r="D18" s="22">
        <v>3</v>
      </c>
      <c r="E18" s="24">
        <v>195</v>
      </c>
    </row>
    <row r="19" spans="2:5">
      <c r="B19" s="14"/>
      <c r="C19" s="15" t="s">
        <v>26</v>
      </c>
      <c r="D19" s="22">
        <v>4</v>
      </c>
      <c r="E19" s="24">
        <v>340</v>
      </c>
    </row>
    <row r="20" spans="2:5">
      <c r="B20" s="14"/>
      <c r="C20" s="15" t="s">
        <v>27</v>
      </c>
      <c r="D20" s="22">
        <v>1</v>
      </c>
      <c r="E20" s="24">
        <v>35</v>
      </c>
    </row>
    <row r="21" spans="2:5">
      <c r="B21" s="14"/>
      <c r="C21" s="15" t="s">
        <v>29</v>
      </c>
      <c r="D21" s="22">
        <v>1</v>
      </c>
      <c r="E21" s="24">
        <v>40</v>
      </c>
    </row>
    <row r="22" spans="2:5">
      <c r="B22" s="14"/>
      <c r="C22" s="16"/>
      <c r="D22" s="23"/>
      <c r="E22" s="23"/>
    </row>
    <row r="23" spans="2:5">
      <c r="B23" s="12" t="s">
        <v>31</v>
      </c>
      <c r="C23" s="13"/>
      <c r="D23" s="21">
        <v>9</v>
      </c>
      <c r="E23" s="21">
        <v>720</v>
      </c>
    </row>
    <row r="24" spans="2:5">
      <c r="B24" s="14"/>
      <c r="C24" s="15" t="s">
        <v>21</v>
      </c>
      <c r="D24" s="22">
        <v>2</v>
      </c>
      <c r="E24" s="24">
        <v>180</v>
      </c>
    </row>
    <row r="25" spans="2:5">
      <c r="B25" s="14"/>
      <c r="C25" s="15" t="s">
        <v>22</v>
      </c>
      <c r="D25" s="22">
        <v>1</v>
      </c>
      <c r="E25" s="24">
        <v>60</v>
      </c>
    </row>
    <row r="26" spans="2:5">
      <c r="B26" s="14"/>
      <c r="C26" s="15" t="s">
        <v>28</v>
      </c>
      <c r="D26" s="22">
        <v>4</v>
      </c>
      <c r="E26" s="24">
        <v>400</v>
      </c>
    </row>
    <row r="27" spans="2:5">
      <c r="B27" s="14"/>
      <c r="C27" s="15" t="s">
        <v>29</v>
      </c>
      <c r="D27" s="22">
        <v>2</v>
      </c>
      <c r="E27" s="24">
        <v>80</v>
      </c>
    </row>
    <row r="28" spans="2:5" ht="15.75" thickBot="1">
      <c r="B28" s="14"/>
      <c r="C28" s="16"/>
      <c r="D28" s="23"/>
      <c r="E28" s="23"/>
    </row>
    <row r="29" spans="2:5" ht="17.25" thickTop="1" thickBot="1">
      <c r="B29" s="18" t="s">
        <v>34</v>
      </c>
      <c r="C29" s="17"/>
      <c r="D29" s="19">
        <v>37</v>
      </c>
      <c r="E29" s="20">
        <v>2525</v>
      </c>
    </row>
    <row r="30" spans="2:5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</dc:creator>
  <cp:lastModifiedBy>Emanuel</cp:lastModifiedBy>
  <dcterms:created xsi:type="dcterms:W3CDTF">2013-08-14T01:57:03Z</dcterms:created>
  <dcterms:modified xsi:type="dcterms:W3CDTF">2013-08-14T04:06:37Z</dcterms:modified>
</cp:coreProperties>
</file>