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ThisWorkbook" defaultThemeVersion="124226"/>
  <bookViews>
    <workbookView xWindow="120" yWindow="120" windowWidth="18855" windowHeight="462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H20" i="1"/>
  <c r="H19"/>
  <c r="H18"/>
  <c r="H17"/>
  <c r="H16"/>
  <c r="H15"/>
  <c r="H14"/>
  <c r="H13"/>
</calcChain>
</file>

<file path=xl/sharedStrings.xml><?xml version="1.0" encoding="utf-8"?>
<sst xmlns="http://schemas.openxmlformats.org/spreadsheetml/2006/main" count="32" uniqueCount="19">
  <si>
    <t xml:space="preserve">                   ENSAYO DE NITROGENO AMONIACAL</t>
  </si>
  <si>
    <t>Fecha</t>
  </si>
  <si>
    <t xml:space="preserve">Código de </t>
  </si>
  <si>
    <t>Nº de informe</t>
  </si>
  <si>
    <r>
      <t xml:space="preserve"> V</t>
    </r>
    <r>
      <rPr>
        <b/>
        <vertAlign val="subscript"/>
        <sz val="8"/>
        <color indexed="8"/>
        <rFont val="Arial"/>
        <family val="2"/>
      </rPr>
      <t>Muestra</t>
    </r>
    <r>
      <rPr>
        <b/>
        <sz val="8"/>
        <color indexed="8"/>
        <rFont val="Arial"/>
        <family val="2"/>
      </rPr>
      <t xml:space="preserve">  (mL)</t>
    </r>
  </si>
  <si>
    <t>Vg                        B (mL)</t>
  </si>
  <si>
    <t>Vg                        A (mL)</t>
  </si>
  <si>
    <t xml:space="preserve">fc </t>
  </si>
  <si>
    <t>Amoniaco + Norg   NH3-N(mg/L)</t>
  </si>
  <si>
    <t>muestra</t>
  </si>
  <si>
    <t>12-12-27</t>
  </si>
  <si>
    <t>BK</t>
  </si>
  <si>
    <t>MC</t>
  </si>
  <si>
    <t>088022-2012</t>
  </si>
  <si>
    <t>083025-2012</t>
  </si>
  <si>
    <t>Donde:</t>
  </si>
  <si>
    <r>
      <t>A = Volumen de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SO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 xml:space="preserve"> gastado en titulación</t>
    </r>
  </si>
  <si>
    <r>
      <t>B = Volumen de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SO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 xml:space="preserve"> gastado con el Bk</t>
    </r>
  </si>
  <si>
    <r>
      <t>f = factor de corrección del H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SO</t>
    </r>
    <r>
      <rPr>
        <vertAlign val="subscript"/>
        <sz val="9"/>
        <color indexed="8"/>
        <rFont val="Arial"/>
        <family val="2"/>
      </rPr>
      <t>4</t>
    </r>
    <r>
      <rPr>
        <sz val="9"/>
        <color indexed="8"/>
        <rFont val="Arial"/>
        <family val="2"/>
      </rPr>
      <t xml:space="preserve">  0.02N</t>
    </r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</si>
</sst>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5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b/>
      <vertAlign val="subscript"/>
      <sz val="8"/>
      <color indexed="8"/>
      <name val="Arial"/>
      <family val="2"/>
    </font>
    <font>
      <sz val="10"/>
      <color theme="1"/>
      <name val="Arial"/>
      <family val="2"/>
    </font>
    <font>
      <sz val="10"/>
      <color rgb="FF2A01BF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20"/>
      <color theme="1"/>
      <name val="Calibri"/>
      <family val="2"/>
      <scheme val="minor"/>
    </font>
    <font>
      <vertAlign val="subscript"/>
      <sz val="9"/>
      <name val="Arial"/>
      <family val="2"/>
    </font>
    <font>
      <sz val="9"/>
      <name val="Arial"/>
      <family val="2"/>
    </font>
    <font>
      <vertAlign val="subscript"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8E4B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0" fillId="2" borderId="1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2" fontId="0" fillId="2" borderId="0" xfId="0" applyNumberFormat="1" applyFill="1" applyProtection="1"/>
    <xf numFmtId="49" fontId="0" fillId="2" borderId="1" xfId="0" applyNumberFormat="1" applyFill="1" applyBorder="1" applyAlignment="1" applyProtection="1">
      <alignment horizontal="center"/>
      <protection locked="0"/>
    </xf>
    <xf numFmtId="0" fontId="6" fillId="2" borderId="0" xfId="0" applyFont="1" applyFill="1" applyProtection="1"/>
    <xf numFmtId="2" fontId="6" fillId="2" borderId="0" xfId="0" applyNumberFormat="1" applyFont="1" applyFill="1" applyProtection="1"/>
    <xf numFmtId="0" fontId="7" fillId="2" borderId="0" xfId="0" applyFont="1" applyFill="1" applyProtection="1"/>
    <xf numFmtId="0" fontId="8" fillId="3" borderId="3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3" fillId="4" borderId="1" xfId="0" applyNumberFormat="1" applyFont="1" applyFill="1" applyBorder="1" applyAlignment="1" applyProtection="1">
      <alignment horizontal="center"/>
    </xf>
    <xf numFmtId="164" fontId="0" fillId="2" borderId="0" xfId="0" applyNumberFormat="1" applyFill="1" applyProtection="1"/>
    <xf numFmtId="164" fontId="3" fillId="2" borderId="1" xfId="0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vertical="center"/>
    </xf>
    <xf numFmtId="0" fontId="0" fillId="2" borderId="0" xfId="0" applyFill="1"/>
    <xf numFmtId="165" fontId="6" fillId="0" borderId="0" xfId="0" applyNumberFormat="1" applyFont="1" applyFill="1" applyProtection="1"/>
    <xf numFmtId="165" fontId="0" fillId="2" borderId="0" xfId="0" applyNumberFormat="1" applyFill="1" applyProtection="1"/>
    <xf numFmtId="0" fontId="12" fillId="2" borderId="0" xfId="0" applyFont="1" applyFill="1"/>
    <xf numFmtId="165" fontId="6" fillId="2" borderId="0" xfId="0" applyNumberFormat="1" applyFont="1" applyFill="1" applyProtection="1"/>
    <xf numFmtId="0" fontId="9" fillId="3" borderId="3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10" fillId="2" borderId="0" xfId="0" applyFont="1" applyFill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2" fontId="9" fillId="3" borderId="3" xfId="0" applyNumberFormat="1" applyFont="1" applyFill="1" applyBorder="1" applyAlignment="1" applyProtection="1">
      <alignment horizontal="center" vertical="center" wrapText="1"/>
    </xf>
    <xf numFmtId="2" fontId="9" fillId="3" borderId="4" xfId="0" applyNumberFormat="1" applyFont="1" applyFill="1" applyBorder="1" applyAlignment="1" applyProtection="1">
      <alignment horizontal="center" vertical="center" wrapText="1"/>
    </xf>
    <xf numFmtId="164" fontId="5" fillId="3" borderId="3" xfId="0" applyNumberFormat="1" applyFont="1" applyFill="1" applyBorder="1" applyAlignment="1" applyProtection="1">
      <alignment horizontal="center" vertical="center" wrapText="1"/>
    </xf>
    <xf numFmtId="164" fontId="5" fillId="3" borderId="4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T54"/>
  <sheetViews>
    <sheetView tabSelected="1" zoomScale="90" zoomScaleNormal="90" workbookViewId="0">
      <selection activeCell="I10" sqref="I10"/>
    </sheetView>
  </sheetViews>
  <sheetFormatPr baseColWidth="10" defaultRowHeight="15"/>
  <cols>
    <col min="3" max="3" width="13" customWidth="1"/>
    <col min="9" max="20" width="11.42578125" style="18"/>
  </cols>
  <sheetData>
    <row r="1" spans="1:20" s="1" customFormat="1" ht="10.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s="1" customForma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5" customHeight="1">
      <c r="A3" s="25" t="s">
        <v>0</v>
      </c>
      <c r="B3" s="25"/>
      <c r="C3" s="25"/>
      <c r="D3" s="25"/>
      <c r="E3" s="25"/>
      <c r="F3" s="25"/>
      <c r="G3" s="25"/>
      <c r="H3" s="25"/>
      <c r="I3" s="9"/>
      <c r="J3" s="7"/>
      <c r="K3" s="19"/>
      <c r="L3" s="20"/>
    </row>
    <row r="4" spans="1:20" ht="10.5" customHeight="1">
      <c r="A4" s="17"/>
      <c r="B4" s="17"/>
      <c r="C4" s="17"/>
      <c r="D4" s="17"/>
      <c r="E4" s="17"/>
      <c r="F4" s="17"/>
      <c r="G4" s="17"/>
      <c r="H4" s="17"/>
      <c r="I4" s="21"/>
      <c r="J4" s="7"/>
      <c r="K4" s="22"/>
      <c r="L4" s="20"/>
    </row>
    <row r="5" spans="1:20">
      <c r="A5" s="7"/>
      <c r="B5" s="9"/>
      <c r="C5" s="9"/>
      <c r="D5" s="18"/>
      <c r="E5" s="9" t="s">
        <v>15</v>
      </c>
      <c r="F5" s="7" t="s">
        <v>16</v>
      </c>
      <c r="G5" s="20"/>
      <c r="H5" s="8"/>
      <c r="I5" s="21"/>
      <c r="J5" s="7"/>
      <c r="K5" s="22"/>
      <c r="L5" s="20"/>
    </row>
    <row r="6" spans="1:20" s="1" customFormat="1">
      <c r="A6" s="7"/>
      <c r="B6" s="9"/>
      <c r="C6" s="9"/>
      <c r="D6" s="18"/>
      <c r="E6" s="21"/>
      <c r="F6" s="7" t="s">
        <v>17</v>
      </c>
      <c r="G6" s="20"/>
      <c r="H6" s="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s="1" customFormat="1">
      <c r="A7" s="7"/>
      <c r="B7" s="9"/>
      <c r="C7" s="9"/>
      <c r="E7" s="21"/>
      <c r="F7" s="7" t="s">
        <v>18</v>
      </c>
      <c r="G7" s="20"/>
      <c r="H7" s="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s="1" customFormat="1">
      <c r="A8" s="7"/>
      <c r="B8" s="9"/>
      <c r="C8" s="9"/>
      <c r="D8" s="21"/>
      <c r="E8" s="7"/>
      <c r="F8" s="22"/>
      <c r="G8" s="20"/>
      <c r="H8" s="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s="1" customFormat="1">
      <c r="A9" s="7"/>
      <c r="B9" s="9"/>
      <c r="C9" s="9"/>
      <c r="D9" s="9"/>
      <c r="E9" s="5"/>
      <c r="F9" s="8"/>
      <c r="G9" s="15"/>
      <c r="H9" s="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s="1" customFormat="1">
      <c r="A10" s="7"/>
      <c r="B10" s="9"/>
      <c r="C10" s="9"/>
      <c r="D10" s="9"/>
      <c r="E10" s="5"/>
      <c r="F10" s="8"/>
      <c r="G10" s="15"/>
      <c r="H10" s="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20" ht="15" customHeight="1">
      <c r="A11" s="26" t="s">
        <v>1</v>
      </c>
      <c r="B11" s="10" t="s">
        <v>2</v>
      </c>
      <c r="C11" s="28" t="s">
        <v>3</v>
      </c>
      <c r="D11" s="23" t="s">
        <v>4</v>
      </c>
      <c r="E11" s="30" t="s">
        <v>5</v>
      </c>
      <c r="F11" s="30" t="s">
        <v>6</v>
      </c>
      <c r="G11" s="32" t="s">
        <v>7</v>
      </c>
      <c r="H11" s="30" t="s">
        <v>8</v>
      </c>
    </row>
    <row r="12" spans="1:20" ht="21" customHeight="1">
      <c r="A12" s="27"/>
      <c r="B12" s="11" t="s">
        <v>9</v>
      </c>
      <c r="C12" s="29"/>
      <c r="D12" s="24"/>
      <c r="E12" s="31"/>
      <c r="F12" s="31"/>
      <c r="G12" s="33"/>
      <c r="H12" s="31"/>
    </row>
    <row r="13" spans="1:20">
      <c r="A13" s="6" t="s">
        <v>10</v>
      </c>
      <c r="B13" s="2" t="s">
        <v>11</v>
      </c>
      <c r="C13" s="3" t="s">
        <v>13</v>
      </c>
      <c r="D13" s="4">
        <v>250</v>
      </c>
      <c r="E13" s="12">
        <v>0</v>
      </c>
      <c r="F13" s="13">
        <v>0</v>
      </c>
      <c r="G13" s="16">
        <v>1.1113999999999999</v>
      </c>
      <c r="H13" s="14">
        <f>NITROGENO(F13,E13,G13,D13)</f>
        <v>0</v>
      </c>
    </row>
    <row r="14" spans="1:20">
      <c r="A14" s="6" t="s">
        <v>10</v>
      </c>
      <c r="B14" s="2" t="s">
        <v>12</v>
      </c>
      <c r="C14" s="3" t="s">
        <v>13</v>
      </c>
      <c r="D14" s="4">
        <v>250</v>
      </c>
      <c r="E14" s="12">
        <v>0</v>
      </c>
      <c r="F14" s="13">
        <v>6.42</v>
      </c>
      <c r="G14" s="16">
        <v>1.1113999999999999</v>
      </c>
      <c r="H14" s="14">
        <f t="shared" ref="H14:H20" si="0">NITROGENO(F14,E14,G14,D14)</f>
        <v>7.9914105599999994</v>
      </c>
    </row>
    <row r="15" spans="1:20">
      <c r="A15" s="6" t="s">
        <v>10</v>
      </c>
      <c r="B15" s="2">
        <v>1212952</v>
      </c>
      <c r="C15" s="3" t="s">
        <v>13</v>
      </c>
      <c r="D15" s="4">
        <v>250</v>
      </c>
      <c r="E15" s="12">
        <v>0</v>
      </c>
      <c r="F15" s="13">
        <v>6.3</v>
      </c>
      <c r="G15" s="16">
        <v>1.1113999999999999</v>
      </c>
      <c r="H15" s="14">
        <f t="shared" si="0"/>
        <v>7.8420383999999999</v>
      </c>
    </row>
    <row r="16" spans="1:20">
      <c r="A16" s="6" t="s">
        <v>10</v>
      </c>
      <c r="B16" s="2">
        <v>1212952</v>
      </c>
      <c r="C16" s="3" t="s">
        <v>14</v>
      </c>
      <c r="D16" s="4">
        <v>250</v>
      </c>
      <c r="E16" s="12">
        <v>0</v>
      </c>
      <c r="F16" s="13">
        <v>6.4</v>
      </c>
      <c r="G16" s="16">
        <v>1.1113999999999999</v>
      </c>
      <c r="H16" s="14">
        <f t="shared" si="0"/>
        <v>7.9665151999999999</v>
      </c>
    </row>
    <row r="17" spans="1:8">
      <c r="A17" s="6" t="s">
        <v>10</v>
      </c>
      <c r="B17" s="2">
        <v>1212953</v>
      </c>
      <c r="C17" s="3" t="s">
        <v>14</v>
      </c>
      <c r="D17" s="4">
        <v>250</v>
      </c>
      <c r="E17" s="12">
        <v>0</v>
      </c>
      <c r="F17" s="13">
        <v>1</v>
      </c>
      <c r="G17" s="16">
        <v>1.1113999999999999</v>
      </c>
      <c r="H17" s="14">
        <f t="shared" si="0"/>
        <v>1.2447680000000001</v>
      </c>
    </row>
    <row r="18" spans="1:8">
      <c r="A18" s="6" t="s">
        <v>10</v>
      </c>
      <c r="B18" s="2">
        <v>1212953</v>
      </c>
      <c r="C18" s="3" t="s">
        <v>14</v>
      </c>
      <c r="D18" s="4">
        <v>250</v>
      </c>
      <c r="E18" s="12">
        <v>0</v>
      </c>
      <c r="F18" s="13">
        <v>1</v>
      </c>
      <c r="G18" s="16">
        <v>1.1113999999999999</v>
      </c>
      <c r="H18" s="14">
        <f t="shared" si="0"/>
        <v>1.2447680000000001</v>
      </c>
    </row>
    <row r="19" spans="1:8">
      <c r="A19" s="6" t="s">
        <v>10</v>
      </c>
      <c r="B19" s="2">
        <v>1212981</v>
      </c>
      <c r="C19" s="3" t="s">
        <v>14</v>
      </c>
      <c r="D19" s="4">
        <v>20</v>
      </c>
      <c r="E19" s="12">
        <v>0</v>
      </c>
      <c r="F19" s="13">
        <v>15.4</v>
      </c>
      <c r="G19" s="16">
        <v>1.1113999999999999</v>
      </c>
      <c r="H19" s="14">
        <f t="shared" si="0"/>
        <v>239.61783999999997</v>
      </c>
    </row>
    <row r="20" spans="1:8">
      <c r="A20" s="6" t="s">
        <v>10</v>
      </c>
      <c r="B20" s="2">
        <v>1212982</v>
      </c>
      <c r="C20" s="3" t="s">
        <v>14</v>
      </c>
      <c r="D20" s="4">
        <v>20</v>
      </c>
      <c r="E20" s="12">
        <v>0</v>
      </c>
      <c r="F20" s="13">
        <v>16.440000000000001</v>
      </c>
      <c r="G20" s="16">
        <v>1.1113999999999999</v>
      </c>
      <c r="H20" s="14">
        <f t="shared" si="0"/>
        <v>255.79982400000003</v>
      </c>
    </row>
    <row r="21" spans="1:8" s="18" customFormat="1"/>
    <row r="22" spans="1:8" s="18" customFormat="1"/>
    <row r="23" spans="1:8" s="18" customFormat="1"/>
    <row r="24" spans="1:8" s="18" customFormat="1"/>
    <row r="25" spans="1:8" s="18" customFormat="1"/>
    <row r="26" spans="1:8" s="18" customFormat="1"/>
    <row r="27" spans="1:8" s="18" customFormat="1"/>
    <row r="28" spans="1:8" s="18" customFormat="1"/>
    <row r="29" spans="1:8" s="18" customFormat="1"/>
    <row r="30" spans="1:8" s="18" customFormat="1"/>
    <row r="31" spans="1:8" s="18" customFormat="1"/>
    <row r="32" spans="1:8" s="18" customFormat="1"/>
    <row r="33" s="18" customFormat="1"/>
    <row r="34" s="18" customFormat="1"/>
    <row r="35" s="18" customFormat="1"/>
    <row r="36" s="18" customFormat="1"/>
    <row r="37" s="18" customFormat="1"/>
    <row r="38" s="18" customFormat="1"/>
    <row r="39" s="18" customFormat="1"/>
    <row r="40" s="18" customFormat="1"/>
    <row r="41" s="18" customFormat="1"/>
    <row r="42" s="18" customFormat="1"/>
    <row r="43" s="18" customFormat="1"/>
    <row r="44" s="18" customFormat="1"/>
    <row r="45" s="18" customFormat="1"/>
    <row r="46" s="18" customFormat="1"/>
    <row r="47" s="18" customFormat="1"/>
    <row r="48" s="18" customFormat="1"/>
    <row r="49" s="18" customFormat="1"/>
    <row r="50" s="18" customFormat="1"/>
    <row r="51" s="18" customFormat="1"/>
    <row r="52" s="18" customFormat="1"/>
    <row r="53" s="18" customFormat="1"/>
    <row r="54" s="18" customFormat="1"/>
  </sheetData>
  <mergeCells count="8">
    <mergeCell ref="D11:D12"/>
    <mergeCell ref="A3:H3"/>
    <mergeCell ref="A11:A12"/>
    <mergeCell ref="C11:C12"/>
    <mergeCell ref="H11:H12"/>
    <mergeCell ref="F11:F12"/>
    <mergeCell ref="G11:G12"/>
    <mergeCell ref="E11:E12"/>
  </mergeCells>
  <pageMargins left="0.7" right="0.7" top="0.75" bottom="0.75" header="0.3" footer="0.3"/>
  <pageSetup orientation="portrait" verticalDpi="300" r:id="rId1"/>
  <legacyDrawing r:id="rId2"/>
  <oleObjects>
    <oleObject progId="Equation.3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Maria</cp:lastModifiedBy>
  <dcterms:created xsi:type="dcterms:W3CDTF">2013-06-15T16:05:34Z</dcterms:created>
  <dcterms:modified xsi:type="dcterms:W3CDTF">2013-06-16T04:02:17Z</dcterms:modified>
</cp:coreProperties>
</file>